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360" windowWidth="8205" windowHeight="6600" tabRatio="598" activeTab="0"/>
  </bookViews>
  <sheets>
    <sheet name="S1" sheetId="1" r:id="rId1"/>
    <sheet name="S2" sheetId="2" r:id="rId2"/>
    <sheet name="S3" sheetId="3" r:id="rId3"/>
    <sheet name="S4" sheetId="4" r:id="rId4"/>
    <sheet name="S5" sheetId="5" r:id="rId5"/>
    <sheet name="S6" sheetId="6" r:id="rId6"/>
    <sheet name="S7" sheetId="7" r:id="rId7"/>
    <sheet name="S8" sheetId="8" r:id="rId8"/>
    <sheet name="S9" sheetId="9" r:id="rId9"/>
    <sheet name="S10" sheetId="10" r:id="rId10"/>
  </sheets>
  <externalReferences>
    <externalReference r:id="rId13"/>
  </externalReferences>
  <definedNames>
    <definedName name="_xlnm.Print_Area" localSheetId="9">'S10'!$A$1:$L$70</definedName>
    <definedName name="_xlnm.Print_Area" localSheetId="2">'S3'!$A$1:$L$69</definedName>
    <definedName name="_xlnm.Print_Area" localSheetId="3">'S4'!$A$1:$J$69</definedName>
    <definedName name="_xlnm.Print_Area" localSheetId="4">'S5'!$A$1:$J$69</definedName>
    <definedName name="_xlnm.Print_Area" localSheetId="5">'S6'!$A$1:$J$67</definedName>
    <definedName name="_xlnm.Print_Area" localSheetId="6">'S7'!$A$1:$O$69</definedName>
    <definedName name="_xlnm.Print_Area" localSheetId="7">'S8'!$A$1:$O$71</definedName>
    <definedName name="_xlnm.Print_Area" localSheetId="8">'S9'!$A$1:$O$69</definedName>
  </definedNames>
  <calcPr fullCalcOnLoad="1"/>
</workbook>
</file>

<file path=xl/sharedStrings.xml><?xml version="1.0" encoding="utf-8"?>
<sst xmlns="http://schemas.openxmlformats.org/spreadsheetml/2006/main" count="923" uniqueCount="110">
  <si>
    <t>End of period</t>
  </si>
  <si>
    <t>Q2</t>
  </si>
  <si>
    <t>Q3</t>
  </si>
  <si>
    <t>Q4</t>
  </si>
  <si>
    <t>Q1</t>
  </si>
  <si>
    <t>Equity</t>
  </si>
  <si>
    <t>Bond</t>
  </si>
  <si>
    <t>Money Market</t>
  </si>
  <si>
    <t>Other</t>
  </si>
  <si>
    <t>H1</t>
  </si>
  <si>
    <t>H2</t>
  </si>
  <si>
    <t>Table S1</t>
  </si>
  <si>
    <t>Millions, end of period</t>
  </si>
  <si>
    <t>COUNTRY</t>
  </si>
  <si>
    <t xml:space="preserve">World </t>
  </si>
  <si>
    <t>Americas</t>
  </si>
  <si>
    <t>Argentina</t>
  </si>
  <si>
    <t>Brazil</t>
  </si>
  <si>
    <t>Canada</t>
  </si>
  <si>
    <t>Chile</t>
  </si>
  <si>
    <t/>
  </si>
  <si>
    <t>Costa Rica</t>
  </si>
  <si>
    <t>Mexico</t>
  </si>
  <si>
    <t>United States</t>
  </si>
  <si>
    <t>Europe</t>
  </si>
  <si>
    <t>Austria</t>
  </si>
  <si>
    <t>Belgium</t>
  </si>
  <si>
    <t>Czech Republic</t>
  </si>
  <si>
    <t>Finland</t>
  </si>
  <si>
    <t>France</t>
  </si>
  <si>
    <t>Germany</t>
  </si>
  <si>
    <t>Greece</t>
  </si>
  <si>
    <t>Hungary</t>
  </si>
  <si>
    <t>Ireland</t>
  </si>
  <si>
    <t>Italy</t>
  </si>
  <si>
    <t>Luxembourg</t>
  </si>
  <si>
    <t>Netherlands</t>
  </si>
  <si>
    <t>Norway</t>
  </si>
  <si>
    <t>Poland</t>
  </si>
  <si>
    <t>Portugal</t>
  </si>
  <si>
    <t>Romania</t>
  </si>
  <si>
    <t xml:space="preserve"> </t>
  </si>
  <si>
    <t>Russia</t>
  </si>
  <si>
    <t>Spain</t>
  </si>
  <si>
    <t>Sweden</t>
  </si>
  <si>
    <t>United Kingdom</t>
  </si>
  <si>
    <t>Asia and Pacific</t>
  </si>
  <si>
    <t>Australia</t>
  </si>
  <si>
    <t>Hong Kong</t>
  </si>
  <si>
    <t>India</t>
  </si>
  <si>
    <t>Japan</t>
  </si>
  <si>
    <t>Korea, Rep. of</t>
  </si>
  <si>
    <t>New Zealand</t>
  </si>
  <si>
    <t>Philippines</t>
  </si>
  <si>
    <t>Taiwan</t>
  </si>
  <si>
    <t>Africa</t>
  </si>
  <si>
    <t>South Africa</t>
  </si>
  <si>
    <t>Note:  Components may not sum to total because of rounding.</t>
  </si>
  <si>
    <r>
      <t>TOTAL NET ASSETS IN U.S. DOLLARS</t>
    </r>
    <r>
      <rPr>
        <b/>
        <vertAlign val="superscript"/>
        <sz val="10"/>
        <rFont val="Times New Roman"/>
        <family val="1"/>
      </rPr>
      <t>1</t>
    </r>
  </si>
  <si>
    <t>Table S2</t>
  </si>
  <si>
    <t xml:space="preserve">Millions, end of period </t>
  </si>
  <si>
    <t>World</t>
  </si>
  <si>
    <r>
      <t>TOTAL NET ASSETS IN EUROS</t>
    </r>
    <r>
      <rPr>
        <b/>
        <vertAlign val="superscript"/>
        <sz val="10"/>
        <rFont val="Times New Roman"/>
        <family val="1"/>
      </rPr>
      <t>1</t>
    </r>
  </si>
  <si>
    <t>Table S3</t>
  </si>
  <si>
    <r>
      <t>TOTAL NET ASSETS IN LOCAL CURRENCIES</t>
    </r>
    <r>
      <rPr>
        <b/>
        <vertAlign val="superscript"/>
        <sz val="10"/>
        <rFont val="Times New Roman"/>
        <family val="1"/>
      </rPr>
      <t>1</t>
    </r>
  </si>
  <si>
    <r>
      <t>Millions,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end of period</t>
    </r>
  </si>
  <si>
    <r>
      <t xml:space="preserve">2 </t>
    </r>
    <r>
      <rPr>
        <sz val="8"/>
        <rFont val="Times New Roman"/>
        <family val="1"/>
      </rPr>
      <t>Local currency values for euro-area countries are reported in euros beginning in 1999 except for Greece, which adopted the euro in 2001.</t>
    </r>
  </si>
  <si>
    <t>Table S4</t>
  </si>
  <si>
    <t>Total</t>
  </si>
  <si>
    <t>Balanced/Mixed</t>
  </si>
  <si>
    <t>Table S5</t>
  </si>
  <si>
    <t>Table S6</t>
  </si>
  <si>
    <t>Table S7</t>
  </si>
  <si>
    <t>Millions</t>
  </si>
  <si>
    <r>
      <t>NET SALES IN U.S. DOLLARS</t>
    </r>
    <r>
      <rPr>
        <b/>
        <vertAlign val="superscript"/>
        <sz val="10"/>
        <rFont val="Times New Roman"/>
        <family val="1"/>
      </rPr>
      <t>1</t>
    </r>
  </si>
  <si>
    <t>Table S8</t>
  </si>
  <si>
    <r>
      <t>NET SALES IN EUROS</t>
    </r>
    <r>
      <rPr>
        <b/>
        <vertAlign val="superscript"/>
        <sz val="10"/>
        <rFont val="Times New Roman"/>
        <family val="1"/>
      </rPr>
      <t>1</t>
    </r>
  </si>
  <si>
    <t>Table S9</t>
  </si>
  <si>
    <r>
      <t>NET SALES IN LOCAL CURRENCIES</t>
    </r>
    <r>
      <rPr>
        <b/>
        <vertAlign val="superscript"/>
        <sz val="10"/>
        <rFont val="Times New Roman"/>
        <family val="1"/>
      </rPr>
      <t>1</t>
    </r>
  </si>
  <si>
    <t>Table S10</t>
  </si>
  <si>
    <r>
      <t>NUMBER OF MUTUAL FUNDS</t>
    </r>
    <r>
      <rPr>
        <b/>
        <vertAlign val="superscript"/>
        <sz val="10"/>
        <rFont val="Times New Roman"/>
        <family val="1"/>
      </rPr>
      <t>1</t>
    </r>
  </si>
  <si>
    <t>Note:  Components may not sum to total because of rounding or unclassified funds.</t>
  </si>
  <si>
    <t>Turkey</t>
  </si>
  <si>
    <t>Liechtenstein</t>
  </si>
  <si>
    <r>
      <t>Millions,</t>
    </r>
    <r>
      <rPr>
        <sz val="9"/>
        <rFont val="Times New Roman"/>
        <family val="1"/>
      </rPr>
      <t xml:space="preserve"> end of period</t>
    </r>
  </si>
  <si>
    <t>Switzerland</t>
  </si>
  <si>
    <t>Denmark</t>
  </si>
  <si>
    <r>
      <t>Millions</t>
    </r>
    <r>
      <rPr>
        <vertAlign val="superscript"/>
        <sz val="9"/>
        <rFont val="Times New Roman"/>
        <family val="1"/>
      </rPr>
      <t>2</t>
    </r>
  </si>
  <si>
    <t>Slovakia</t>
  </si>
  <si>
    <t>Note:  Components may not sum to total because of rounding.  An entry shown as zero or negative zero indicates an amount that is between -0.499 million and 0.499 million.</t>
  </si>
  <si>
    <t>Pakistan</t>
  </si>
  <si>
    <t>China</t>
  </si>
  <si>
    <t>Slovenia</t>
  </si>
  <si>
    <t>Source:  National mutual fund associations; European Fund and Asset Management Association (EFAMA) provides data for all European countries except Russia.</t>
  </si>
  <si>
    <t>Bulgaria</t>
  </si>
  <si>
    <r>
      <t xml:space="preserve">2 </t>
    </r>
    <r>
      <rPr>
        <sz val="8"/>
        <rFont val="Times New Roman"/>
        <family val="1"/>
      </rPr>
      <t>At this time, a breakdown cannot be provided.</t>
    </r>
  </si>
  <si>
    <r>
      <t>Netherlands</t>
    </r>
    <r>
      <rPr>
        <vertAlign val="superscript"/>
        <sz val="8"/>
        <rFont val="Times New Roman"/>
        <family val="1"/>
      </rPr>
      <t>2</t>
    </r>
  </si>
  <si>
    <r>
      <t>Slovakia</t>
    </r>
    <r>
      <rPr>
        <vertAlign val="superscript"/>
        <sz val="8"/>
        <rFont val="Times New Roman"/>
        <family val="1"/>
      </rPr>
      <t>3</t>
    </r>
  </si>
  <si>
    <r>
      <t>3</t>
    </r>
    <r>
      <rPr>
        <sz val="8"/>
        <rFont val="Times New Roman"/>
        <family val="1"/>
      </rPr>
      <t xml:space="preserve"> Prior to 2009:Q1, data reported in the slovak koruna. Starting in 2009:Q1, Slovakia adopted the Euro and data are reported in Euros.</t>
    </r>
  </si>
  <si>
    <t>Trinidad &amp; Tobago</t>
  </si>
  <si>
    <r>
      <t xml:space="preserve">1 </t>
    </r>
    <r>
      <rPr>
        <sz val="8"/>
        <rFont val="Times New Roman"/>
        <family val="1"/>
      </rPr>
      <t>Funds of funds are not included, except for France, Germany, Italy, and Luxembourg. Home-domiciled funds, except for Hong Kong, New Zealand and Trinidad &amp; Tobago, which include home- and foreign-domiciled funds.</t>
    </r>
  </si>
  <si>
    <r>
      <t xml:space="preserve">1 </t>
    </r>
    <r>
      <rPr>
        <sz val="8"/>
        <rFont val="Times New Roman"/>
        <family val="1"/>
      </rPr>
      <t>Funds of funds are not included, except for France, Germany, Italy, and Luxembourg. Home-domiciled funds, except for New Zealand and Trinidad &amp; Tobago, which include home- and foreign-domiciled funds.</t>
    </r>
  </si>
  <si>
    <t>3 Prior to 2009:Q1, data reported in the slovak koruna. Starting in 2009:Q1, Slovakia adopted the Euro and data are reported in Euros.</t>
  </si>
  <si>
    <t xml:space="preserve">              </t>
  </si>
  <si>
    <t xml:space="preserve">           </t>
  </si>
  <si>
    <t xml:space="preserve">          </t>
  </si>
  <si>
    <r>
      <t>TOTAL NET ASSETS IN U.S. DOLLARS BY TYPE OF FUND,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2011:Q3</t>
    </r>
  </si>
  <si>
    <r>
      <t>TOTAL NET ASSETS IN EUROS BY TYPE OF FUND,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2011:Q3</t>
    </r>
  </si>
  <si>
    <r>
      <t>TOTAL NET ASSETS IN LOCAL CURRENCIES BY TYPE OF FUND,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2011:Q3</t>
    </r>
  </si>
  <si>
    <t>Malta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</si>
</sst>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€-2]\ #,##0.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"/>
    <numFmt numFmtId="171" formatCode="0.0%"/>
    <numFmt numFmtId="172" formatCode="0;[Red]0"/>
    <numFmt numFmtId="173" formatCode="0%;[Red]General"/>
    <numFmt numFmtId="174" formatCode="0%;[Red]General\%"/>
    <numFmt numFmtId="175" formatCode="0%;[Red]0%"/>
    <numFmt numFmtId="176" formatCode="_(* #,##0.0_);_(* \(#,##0.0\);_(* &quot;-&quot;??_);_(@_)"/>
    <numFmt numFmtId="177" formatCode="_(* #,##0_);_(* \(#,##0\);_(* &quot;-&quot;??_);_(@_)"/>
  </numFmts>
  <fonts count="52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vertAlign val="superscript"/>
      <sz val="8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b/>
      <i/>
      <sz val="8"/>
      <name val="Times New Roman"/>
      <family val="1"/>
    </font>
    <font>
      <vertAlign val="superscript"/>
      <sz val="9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color indexed="9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8"/>
      <name val="Palatin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41" fontId="1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center"/>
    </xf>
    <xf numFmtId="41" fontId="1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/>
    </xf>
    <xf numFmtId="41" fontId="5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41" fontId="1" fillId="0" borderId="12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left" wrapText="1"/>
    </xf>
    <xf numFmtId="175" fontId="1" fillId="0" borderId="0" xfId="59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wrapText="1"/>
    </xf>
    <xf numFmtId="173" fontId="1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5" fillId="0" borderId="14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41" fontId="5" fillId="0" borderId="0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171" fontId="1" fillId="0" borderId="0" xfId="59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1" fontId="5" fillId="0" borderId="0" xfId="42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71" fontId="1" fillId="0" borderId="0" xfId="59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41" fontId="14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center" vertical="center"/>
    </xf>
    <xf numFmtId="3" fontId="13" fillId="0" borderId="0" xfId="0" applyNumberFormat="1" applyFont="1" applyFill="1" applyAlignment="1">
      <alignment wrapText="1"/>
    </xf>
    <xf numFmtId="3" fontId="17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" fillId="0" borderId="13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5" fillId="0" borderId="19" xfId="0" applyFont="1" applyFill="1" applyBorder="1" applyAlignment="1" quotePrefix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 wrapText="1"/>
    </xf>
    <xf numFmtId="41" fontId="5" fillId="0" borderId="18" xfId="0" applyNumberFormat="1" applyFont="1" applyFill="1" applyBorder="1" applyAlignment="1">
      <alignment horizontal="center" vertical="center"/>
    </xf>
    <xf numFmtId="41" fontId="5" fillId="0" borderId="19" xfId="0" applyNumberFormat="1" applyFont="1" applyFill="1" applyBorder="1" applyAlignment="1">
      <alignment horizontal="center" vertical="center"/>
    </xf>
    <xf numFmtId="41" fontId="5" fillId="0" borderId="21" xfId="0" applyNumberFormat="1" applyFont="1" applyFill="1" applyBorder="1" applyAlignment="1">
      <alignment horizontal="center" vertical="center"/>
    </xf>
    <xf numFmtId="41" fontId="5" fillId="0" borderId="14" xfId="0" applyNumberFormat="1" applyFont="1" applyFill="1" applyBorder="1" applyAlignment="1">
      <alignment horizontal="center" vertical="center"/>
    </xf>
    <xf numFmtId="41" fontId="5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3">
    <dxf>
      <font>
        <b val="0"/>
        <i val="0"/>
        <color indexed="9"/>
      </font>
    </dxf>
    <dxf/>
    <dxf>
      <font>
        <color indexed="9"/>
      </font>
    </dxf>
    <dxf>
      <font>
        <b val="0"/>
        <i val="0"/>
        <color indexed="9"/>
      </font>
    </dxf>
    <dxf/>
    <dxf>
      <font>
        <color indexed="9"/>
      </font>
    </dxf>
    <dxf>
      <font>
        <b val="0"/>
        <i val="0"/>
        <color indexed="9"/>
      </font>
    </dxf>
    <dxf/>
    <dxf>
      <font>
        <color indexed="9"/>
      </font>
    </dxf>
    <dxf>
      <font>
        <b val="0"/>
        <i val="0"/>
        <color indexed="9"/>
      </font>
    </dxf>
    <dxf/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/>
    <dxf>
      <font>
        <color indexed="9"/>
      </font>
    </dxf>
    <dxf>
      <font>
        <b val="0"/>
        <i val="0"/>
        <color indexed="9"/>
      </font>
    </dxf>
    <dxf/>
    <dxf>
      <font>
        <color indexed="9"/>
      </font>
    </dxf>
    <dxf>
      <font>
        <b val="0"/>
        <i val="0"/>
        <color indexed="9"/>
      </font>
    </dxf>
    <dxf/>
    <dxf>
      <font>
        <color indexed="9"/>
      </font>
    </dxf>
    <dxf>
      <font>
        <b val="0"/>
        <i val="0"/>
        <color indexed="9"/>
      </font>
    </dxf>
    <dxf/>
    <dxf>
      <font>
        <color indexed="9"/>
      </font>
    </dxf>
    <dxf>
      <font>
        <b val="0"/>
        <i val="0"/>
        <color indexed="9"/>
      </font>
    </dxf>
    <dxf/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u val="none"/>
        <strike val="0"/>
        <color theme="0"/>
      </font>
    </dxf>
    <dxf>
      <font>
        <b val="0"/>
        <i val="0"/>
        <color indexed="9"/>
      </font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\intl\results\Q4_2008_Final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able of contents"/>
      <sheetName val="US tna"/>
      <sheetName val="US tna 2"/>
      <sheetName val="US sales"/>
      <sheetName val="US sales 4"/>
      <sheetName val="US redemp"/>
      <sheetName val="US redemp 6"/>
      <sheetName val="US net sales"/>
      <sheetName val="US net sales 8"/>
      <sheetName val="euro tna"/>
      <sheetName val="euro tna 10"/>
      <sheetName val="euro sales "/>
      <sheetName val="euro sales 12"/>
      <sheetName val="euro redemp"/>
      <sheetName val="euro redemp 14"/>
      <sheetName val="euro net sales"/>
      <sheetName val="euro net sales 16"/>
      <sheetName val="local tna"/>
      <sheetName val="local tna 18"/>
      <sheetName val="local sales"/>
      <sheetName val="local sales 20"/>
      <sheetName val="local redemp"/>
      <sheetName val="local redemp 22"/>
      <sheetName val="local net sales"/>
      <sheetName val="local net sales 24"/>
      <sheetName val="number of funds"/>
      <sheetName val="number of funds 26"/>
      <sheetName val="exchange ra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1">
      <selection activeCell="A5" sqref="A5:B6"/>
    </sheetView>
  </sheetViews>
  <sheetFormatPr defaultColWidth="11.28125" defaultRowHeight="12.75"/>
  <cols>
    <col min="1" max="1" width="4.7109375" style="3" customWidth="1"/>
    <col min="2" max="2" width="12.7109375" style="3" customWidth="1"/>
    <col min="3" max="4" width="1.8515625" style="3" customWidth="1"/>
    <col min="5" max="11" width="9.7109375" style="3" customWidth="1"/>
    <col min="12" max="12" width="12.00390625" style="3" bestFit="1" customWidth="1"/>
    <col min="13" max="16384" width="11.28125" style="3" customWidth="1"/>
  </cols>
  <sheetData>
    <row r="1" spans="1:4" ht="12.75">
      <c r="A1" s="50" t="s">
        <v>11</v>
      </c>
      <c r="B1" s="38"/>
      <c r="C1" s="38"/>
      <c r="D1" s="38"/>
    </row>
    <row r="2" spans="1:4" ht="15" customHeight="1">
      <c r="A2" s="50" t="s">
        <v>58</v>
      </c>
      <c r="B2" s="38"/>
      <c r="C2" s="38"/>
      <c r="D2" s="38"/>
    </row>
    <row r="3" spans="1:4" ht="13.5" customHeight="1">
      <c r="A3" s="51" t="s">
        <v>12</v>
      </c>
      <c r="B3" s="38"/>
      <c r="C3" s="38"/>
      <c r="D3" s="38"/>
    </row>
    <row r="4" spans="5:7" ht="11.25" customHeight="1">
      <c r="E4" s="52"/>
      <c r="G4" s="35"/>
    </row>
    <row r="5" spans="1:12" ht="12.75" customHeight="1">
      <c r="A5" s="77" t="s">
        <v>13</v>
      </c>
      <c r="B5" s="77"/>
      <c r="C5" s="34"/>
      <c r="D5" s="53"/>
      <c r="E5" s="79">
        <v>2007</v>
      </c>
      <c r="F5" s="79">
        <v>2008</v>
      </c>
      <c r="G5" s="79">
        <v>2009</v>
      </c>
      <c r="H5" s="69">
        <v>2010</v>
      </c>
      <c r="I5" s="70"/>
      <c r="J5" s="71">
        <v>2011</v>
      </c>
      <c r="K5" s="72"/>
      <c r="L5" s="72"/>
    </row>
    <row r="6" spans="1:12" s="2" customFormat="1" ht="12.75" customHeight="1">
      <c r="A6" s="78"/>
      <c r="B6" s="78"/>
      <c r="C6" s="20"/>
      <c r="D6" s="54"/>
      <c r="E6" s="80"/>
      <c r="F6" s="80"/>
      <c r="G6" s="80"/>
      <c r="H6" s="40" t="s">
        <v>2</v>
      </c>
      <c r="I6" s="40" t="s">
        <v>3</v>
      </c>
      <c r="J6" s="40" t="s">
        <v>4</v>
      </c>
      <c r="K6" s="40" t="s">
        <v>1</v>
      </c>
      <c r="L6" s="40" t="s">
        <v>2</v>
      </c>
    </row>
    <row r="7" ht="6" customHeight="1">
      <c r="D7" s="4"/>
    </row>
    <row r="8" spans="1:12" ht="15" customHeight="1">
      <c r="A8" s="2" t="s">
        <v>14</v>
      </c>
      <c r="D8" s="4"/>
      <c r="E8" s="55">
        <v>26131496</v>
      </c>
      <c r="F8" s="55">
        <v>18920057</v>
      </c>
      <c r="G8" s="55">
        <v>22952806</v>
      </c>
      <c r="H8" s="55">
        <v>23695912</v>
      </c>
      <c r="I8" s="55">
        <v>24699170</v>
      </c>
      <c r="J8" s="55">
        <v>25619816</v>
      </c>
      <c r="K8" s="55">
        <v>25930060</v>
      </c>
      <c r="L8" s="55">
        <v>23129301</v>
      </c>
    </row>
    <row r="9" spans="1:12" ht="15" customHeight="1">
      <c r="A9" s="2" t="s">
        <v>15</v>
      </c>
      <c r="D9" s="4"/>
      <c r="E9" s="55">
        <v>13423089</v>
      </c>
      <c r="F9" s="55">
        <v>10581988</v>
      </c>
      <c r="G9" s="55">
        <v>12585776</v>
      </c>
      <c r="H9" s="55">
        <v>12914522</v>
      </c>
      <c r="I9" s="55">
        <v>13586843</v>
      </c>
      <c r="J9" s="55">
        <v>14074362</v>
      </c>
      <c r="K9" s="55">
        <v>14178189</v>
      </c>
      <c r="L9" s="55">
        <v>12854168</v>
      </c>
    </row>
    <row r="10" spans="2:12" ht="9.75" customHeight="1">
      <c r="B10" s="3" t="s">
        <v>16</v>
      </c>
      <c r="D10" s="4"/>
      <c r="E10" s="12">
        <v>6789</v>
      </c>
      <c r="F10" s="12">
        <v>3867</v>
      </c>
      <c r="G10" s="12">
        <v>4470</v>
      </c>
      <c r="H10" s="12">
        <v>4607</v>
      </c>
      <c r="I10" s="12">
        <v>5179</v>
      </c>
      <c r="J10" s="12">
        <v>6362</v>
      </c>
      <c r="K10" s="12">
        <v>5756</v>
      </c>
      <c r="L10" s="12">
        <v>6112</v>
      </c>
    </row>
    <row r="11" spans="2:12" ht="9.75" customHeight="1">
      <c r="B11" s="3" t="s">
        <v>17</v>
      </c>
      <c r="D11" s="4"/>
      <c r="E11" s="12">
        <v>615365</v>
      </c>
      <c r="F11" s="12">
        <v>479321</v>
      </c>
      <c r="G11" s="12">
        <v>783970</v>
      </c>
      <c r="H11" s="12">
        <v>922663</v>
      </c>
      <c r="I11" s="12">
        <v>980448</v>
      </c>
      <c r="J11" s="12">
        <v>1055418</v>
      </c>
      <c r="K11" s="12">
        <v>1104956</v>
      </c>
      <c r="L11" s="12">
        <v>952039</v>
      </c>
    </row>
    <row r="12" spans="2:12" ht="11.25">
      <c r="B12" s="3" t="s">
        <v>18</v>
      </c>
      <c r="D12" s="4"/>
      <c r="E12" s="12">
        <v>698397</v>
      </c>
      <c r="F12" s="12">
        <v>416031</v>
      </c>
      <c r="G12" s="12">
        <v>565156</v>
      </c>
      <c r="H12" s="12">
        <v>587485</v>
      </c>
      <c r="I12" s="12">
        <v>636947</v>
      </c>
      <c r="J12" s="12">
        <v>681845</v>
      </c>
      <c r="K12" s="12">
        <v>681374</v>
      </c>
      <c r="L12" s="12">
        <v>712720</v>
      </c>
    </row>
    <row r="13" spans="2:12" ht="9.75" customHeight="1">
      <c r="B13" s="3" t="s">
        <v>19</v>
      </c>
      <c r="D13" s="4"/>
      <c r="E13" s="12">
        <v>24444</v>
      </c>
      <c r="F13" s="12">
        <v>17587</v>
      </c>
      <c r="G13" s="12">
        <v>34227</v>
      </c>
      <c r="H13" s="12">
        <v>33205</v>
      </c>
      <c r="I13" s="12">
        <v>38243</v>
      </c>
      <c r="J13" s="12">
        <v>34226</v>
      </c>
      <c r="K13" s="12">
        <v>34152</v>
      </c>
      <c r="L13" s="12">
        <v>33117</v>
      </c>
    </row>
    <row r="14" spans="4:12" ht="6.75" customHeight="1">
      <c r="D14" s="4"/>
      <c r="E14" s="12"/>
      <c r="F14" s="12"/>
      <c r="G14" s="12"/>
      <c r="H14" s="12"/>
      <c r="I14" s="12"/>
      <c r="J14" s="12"/>
      <c r="K14" s="12"/>
      <c r="L14" s="12"/>
    </row>
    <row r="15" spans="2:12" ht="9.75" customHeight="1">
      <c r="B15" s="3" t="s">
        <v>21</v>
      </c>
      <c r="D15" s="4"/>
      <c r="E15" s="12">
        <v>1203</v>
      </c>
      <c r="F15" s="12">
        <v>1098</v>
      </c>
      <c r="G15" s="12">
        <v>1309</v>
      </c>
      <c r="H15" s="12">
        <v>1401</v>
      </c>
      <c r="I15" s="12">
        <v>1470</v>
      </c>
      <c r="J15" s="12">
        <v>1649</v>
      </c>
      <c r="K15" s="12">
        <v>1571</v>
      </c>
      <c r="L15" s="12">
        <v>1435</v>
      </c>
    </row>
    <row r="16" spans="2:12" ht="9.75" customHeight="1">
      <c r="B16" s="3" t="s">
        <v>22</v>
      </c>
      <c r="D16" s="4"/>
      <c r="E16" s="12">
        <v>75428</v>
      </c>
      <c r="F16" s="12">
        <v>60435</v>
      </c>
      <c r="G16" s="12">
        <v>70659</v>
      </c>
      <c r="H16" s="12">
        <v>92502</v>
      </c>
      <c r="I16" s="12">
        <v>98094</v>
      </c>
      <c r="J16" s="12">
        <v>100349</v>
      </c>
      <c r="K16" s="12">
        <v>106261</v>
      </c>
      <c r="L16" s="12">
        <v>90662</v>
      </c>
    </row>
    <row r="17" spans="2:12" ht="9.75" customHeight="1">
      <c r="B17" s="3" t="s">
        <v>99</v>
      </c>
      <c r="D17" s="4"/>
      <c r="E17" s="12"/>
      <c r="F17" s="12"/>
      <c r="G17" s="12">
        <v>5832</v>
      </c>
      <c r="H17" s="12">
        <v>6046</v>
      </c>
      <c r="I17" s="12">
        <v>5812</v>
      </c>
      <c r="J17" s="12">
        <v>5793</v>
      </c>
      <c r="K17" s="12">
        <v>5913</v>
      </c>
      <c r="L17" s="12">
        <v>5918</v>
      </c>
    </row>
    <row r="18" spans="2:12" ht="9.75" customHeight="1">
      <c r="B18" s="3" t="s">
        <v>23</v>
      </c>
      <c r="D18" s="4"/>
      <c r="E18" s="12">
        <v>12001463</v>
      </c>
      <c r="F18" s="12">
        <v>9603649</v>
      </c>
      <c r="G18" s="12">
        <v>11120153</v>
      </c>
      <c r="H18" s="12">
        <v>11266613</v>
      </c>
      <c r="I18" s="12">
        <v>11820650</v>
      </c>
      <c r="J18" s="12">
        <v>12188720</v>
      </c>
      <c r="K18" s="12">
        <v>12238206</v>
      </c>
      <c r="L18" s="12">
        <v>11052165</v>
      </c>
    </row>
    <row r="19" spans="1:12" ht="15" customHeight="1">
      <c r="A19" s="2" t="s">
        <v>24</v>
      </c>
      <c r="D19" s="4"/>
      <c r="E19" s="7">
        <v>8934861</v>
      </c>
      <c r="F19" s="7">
        <v>6231116</v>
      </c>
      <c r="G19" s="7">
        <v>7545535</v>
      </c>
      <c r="H19" s="7">
        <v>7779834</v>
      </c>
      <c r="I19" s="7">
        <v>7903389</v>
      </c>
      <c r="J19" s="7">
        <v>8324648</v>
      </c>
      <c r="K19" s="7">
        <v>8427566</v>
      </c>
      <c r="L19" s="7">
        <v>7315432</v>
      </c>
    </row>
    <row r="20" spans="2:12" ht="9.75" customHeight="1">
      <c r="B20" s="3" t="s">
        <v>25</v>
      </c>
      <c r="D20" s="4"/>
      <c r="E20" s="12">
        <v>138709</v>
      </c>
      <c r="F20" s="12">
        <v>93269</v>
      </c>
      <c r="G20" s="66">
        <v>99628</v>
      </c>
      <c r="H20" s="66">
        <v>98786</v>
      </c>
      <c r="I20" s="66">
        <v>94670</v>
      </c>
      <c r="J20" s="66">
        <v>98358</v>
      </c>
      <c r="K20" s="66">
        <v>97494</v>
      </c>
      <c r="L20" s="66">
        <v>86446</v>
      </c>
    </row>
    <row r="21" spans="2:12" ht="9.75" customHeight="1">
      <c r="B21" s="3" t="s">
        <v>26</v>
      </c>
      <c r="D21" s="4"/>
      <c r="E21" s="12">
        <v>149842</v>
      </c>
      <c r="F21" s="12">
        <v>105057</v>
      </c>
      <c r="G21" s="66">
        <v>106721</v>
      </c>
      <c r="H21" s="66">
        <v>99360</v>
      </c>
      <c r="I21" s="66">
        <v>96288</v>
      </c>
      <c r="J21" s="66">
        <v>100387</v>
      </c>
      <c r="K21" s="66">
        <v>100827</v>
      </c>
      <c r="L21" s="66">
        <v>86310</v>
      </c>
    </row>
    <row r="22" spans="2:12" ht="9.75" customHeight="1">
      <c r="B22" s="3" t="s">
        <v>94</v>
      </c>
      <c r="D22" s="4"/>
      <c r="E22" s="12"/>
      <c r="F22" s="12">
        <v>226</v>
      </c>
      <c r="G22" s="66">
        <v>256</v>
      </c>
      <c r="H22" s="66">
        <v>269</v>
      </c>
      <c r="I22" s="66">
        <v>302</v>
      </c>
      <c r="J22" s="66">
        <v>341</v>
      </c>
      <c r="K22" s="66">
        <v>333</v>
      </c>
      <c r="L22" s="66">
        <v>304</v>
      </c>
    </row>
    <row r="23" spans="2:12" ht="9.75" customHeight="1">
      <c r="B23" s="3" t="s">
        <v>27</v>
      </c>
      <c r="D23" s="4"/>
      <c r="E23" s="12">
        <v>7595</v>
      </c>
      <c r="F23" s="12">
        <v>5260</v>
      </c>
      <c r="G23" s="66">
        <v>5436</v>
      </c>
      <c r="H23" s="66">
        <v>5687</v>
      </c>
      <c r="I23" s="66">
        <v>5508</v>
      </c>
      <c r="J23" s="66">
        <v>5886</v>
      </c>
      <c r="K23" s="66">
        <v>5871</v>
      </c>
      <c r="L23" s="66">
        <v>4931</v>
      </c>
    </row>
    <row r="24" spans="2:12" ht="11.25">
      <c r="B24" s="3" t="s">
        <v>86</v>
      </c>
      <c r="D24" s="4"/>
      <c r="E24" s="12">
        <v>104083</v>
      </c>
      <c r="F24" s="12">
        <v>65182</v>
      </c>
      <c r="G24" s="66">
        <v>83024</v>
      </c>
      <c r="H24" s="66">
        <v>87836</v>
      </c>
      <c r="I24" s="66">
        <v>89800</v>
      </c>
      <c r="J24" s="66">
        <v>95677</v>
      </c>
      <c r="K24" s="66">
        <v>96392</v>
      </c>
      <c r="L24" s="66">
        <v>83893</v>
      </c>
    </row>
    <row r="25" spans="2:12" ht="9.75" customHeight="1">
      <c r="B25" s="3" t="s">
        <v>28</v>
      </c>
      <c r="D25" s="4"/>
      <c r="E25" s="12">
        <v>81136</v>
      </c>
      <c r="F25" s="12">
        <v>48750</v>
      </c>
      <c r="G25" s="66">
        <v>66131</v>
      </c>
      <c r="H25" s="66">
        <v>69981</v>
      </c>
      <c r="I25" s="66">
        <v>71210</v>
      </c>
      <c r="J25" s="66">
        <v>75934</v>
      </c>
      <c r="K25" s="66">
        <v>75793</v>
      </c>
      <c r="L25" s="66">
        <v>63422</v>
      </c>
    </row>
    <row r="26" spans="4:12" ht="6.75" customHeight="1">
      <c r="D26" s="4"/>
      <c r="E26" s="12"/>
      <c r="F26" s="12"/>
      <c r="G26" s="66"/>
      <c r="H26" s="66"/>
      <c r="I26" s="66"/>
      <c r="J26" s="66"/>
      <c r="K26" s="66"/>
      <c r="L26" s="66"/>
    </row>
    <row r="27" spans="2:12" ht="9.75" customHeight="1">
      <c r="B27" s="3" t="s">
        <v>29</v>
      </c>
      <c r="D27" s="4"/>
      <c r="E27" s="12">
        <v>1989690</v>
      </c>
      <c r="F27" s="12">
        <v>1591082</v>
      </c>
      <c r="G27" s="66">
        <v>1805641</v>
      </c>
      <c r="H27" s="66">
        <v>1669231</v>
      </c>
      <c r="I27" s="66">
        <v>1617176</v>
      </c>
      <c r="J27" s="66">
        <v>1700497</v>
      </c>
      <c r="K27" s="66">
        <v>1695270</v>
      </c>
      <c r="L27" s="66">
        <v>1458840</v>
      </c>
    </row>
    <row r="28" spans="2:12" ht="9.75" customHeight="1">
      <c r="B28" s="3" t="s">
        <v>30</v>
      </c>
      <c r="D28" s="4"/>
      <c r="E28" s="12">
        <v>372072</v>
      </c>
      <c r="F28" s="12">
        <v>237986</v>
      </c>
      <c r="G28" s="66">
        <v>317543</v>
      </c>
      <c r="H28" s="66">
        <v>323372</v>
      </c>
      <c r="I28" s="66">
        <v>333713</v>
      </c>
      <c r="J28" s="66">
        <v>351633</v>
      </c>
      <c r="K28" s="66">
        <v>357476</v>
      </c>
      <c r="L28" s="66">
        <v>299650</v>
      </c>
    </row>
    <row r="29" spans="2:12" ht="9.75" customHeight="1">
      <c r="B29" s="3" t="s">
        <v>31</v>
      </c>
      <c r="D29" s="4"/>
      <c r="E29" s="12">
        <v>29807</v>
      </c>
      <c r="F29" s="12">
        <v>12189</v>
      </c>
      <c r="G29" s="66">
        <v>12434</v>
      </c>
      <c r="H29" s="66">
        <v>9072</v>
      </c>
      <c r="I29" s="66">
        <v>8627</v>
      </c>
      <c r="J29" s="66">
        <v>9301</v>
      </c>
      <c r="K29" s="66">
        <v>8222</v>
      </c>
      <c r="L29" s="66">
        <v>6399</v>
      </c>
    </row>
    <row r="30" spans="2:12" ht="9.75" customHeight="1">
      <c r="B30" s="3" t="s">
        <v>32</v>
      </c>
      <c r="D30" s="4"/>
      <c r="E30" s="12">
        <v>12573</v>
      </c>
      <c r="F30" s="12">
        <v>9188</v>
      </c>
      <c r="G30" s="66">
        <v>11052</v>
      </c>
      <c r="H30" s="66">
        <v>12082</v>
      </c>
      <c r="I30" s="66">
        <v>11532</v>
      </c>
      <c r="J30" s="66">
        <v>12444</v>
      </c>
      <c r="K30" s="66">
        <v>12541</v>
      </c>
      <c r="L30" s="66">
        <v>9532</v>
      </c>
    </row>
    <row r="31" spans="2:12" ht="9.75" customHeight="1">
      <c r="B31" s="3" t="s">
        <v>33</v>
      </c>
      <c r="D31" s="4"/>
      <c r="E31" s="12">
        <v>951371</v>
      </c>
      <c r="F31" s="12">
        <v>720486</v>
      </c>
      <c r="G31" s="66">
        <v>860515</v>
      </c>
      <c r="H31" s="66">
        <v>966923</v>
      </c>
      <c r="I31" s="66">
        <v>1014104</v>
      </c>
      <c r="J31" s="66">
        <v>1068445</v>
      </c>
      <c r="K31" s="66">
        <v>1112830</v>
      </c>
      <c r="L31" s="66">
        <v>1019346</v>
      </c>
    </row>
    <row r="32" spans="4:12" ht="6.75" customHeight="1">
      <c r="D32" s="4"/>
      <c r="E32" s="12"/>
      <c r="F32" s="12"/>
      <c r="G32" s="66"/>
      <c r="H32" s="66"/>
      <c r="I32" s="66"/>
      <c r="J32" s="66"/>
      <c r="K32" s="66"/>
      <c r="L32" s="66"/>
    </row>
    <row r="33" spans="2:12" ht="9.75" customHeight="1">
      <c r="B33" s="3" t="s">
        <v>34</v>
      </c>
      <c r="D33" s="4"/>
      <c r="E33" s="12">
        <v>419687</v>
      </c>
      <c r="F33" s="12">
        <v>263588</v>
      </c>
      <c r="G33" s="66">
        <v>279474</v>
      </c>
      <c r="H33" s="66">
        <v>248630</v>
      </c>
      <c r="I33" s="66">
        <v>234313</v>
      </c>
      <c r="J33" s="66">
        <v>238206</v>
      </c>
      <c r="K33" s="66">
        <v>234042</v>
      </c>
      <c r="L33" s="66">
        <v>201696</v>
      </c>
    </row>
    <row r="34" spans="2:12" ht="9.75" customHeight="1">
      <c r="B34" s="3" t="s">
        <v>83</v>
      </c>
      <c r="D34" s="4"/>
      <c r="E34" s="12">
        <v>25103</v>
      </c>
      <c r="F34" s="12">
        <v>20489</v>
      </c>
      <c r="G34" s="66">
        <v>30329</v>
      </c>
      <c r="H34" s="66">
        <v>33792</v>
      </c>
      <c r="I34" s="66">
        <v>35387</v>
      </c>
      <c r="J34" s="66">
        <v>38027</v>
      </c>
      <c r="K34" s="66">
        <v>38092</v>
      </c>
      <c r="L34" s="66">
        <v>34353</v>
      </c>
    </row>
    <row r="35" spans="2:12" ht="9.75" customHeight="1">
      <c r="B35" s="3" t="s">
        <v>35</v>
      </c>
      <c r="D35" s="4"/>
      <c r="E35" s="12">
        <v>2685065</v>
      </c>
      <c r="F35" s="12">
        <v>1860763</v>
      </c>
      <c r="G35" s="66">
        <v>2293973</v>
      </c>
      <c r="H35" s="66">
        <v>2437986</v>
      </c>
      <c r="I35" s="66">
        <v>2512874</v>
      </c>
      <c r="J35" s="66">
        <v>2656412</v>
      </c>
      <c r="K35" s="66">
        <v>2684903</v>
      </c>
      <c r="L35" s="66">
        <v>2302232</v>
      </c>
    </row>
    <row r="36" spans="2:12" ht="9.75" customHeight="1">
      <c r="B36" s="3" t="s">
        <v>109</v>
      </c>
      <c r="D36" s="4"/>
      <c r="E36" s="12"/>
      <c r="F36" s="12"/>
      <c r="G36" s="66"/>
      <c r="H36" s="66"/>
      <c r="I36" s="66"/>
      <c r="J36" s="66">
        <v>2488</v>
      </c>
      <c r="K36" s="66">
        <v>2432</v>
      </c>
      <c r="L36" s="66">
        <v>2254</v>
      </c>
    </row>
    <row r="37" spans="2:12" ht="11.25" customHeight="1">
      <c r="B37" s="3" t="s">
        <v>36</v>
      </c>
      <c r="D37" s="4"/>
      <c r="E37" s="12">
        <v>113759</v>
      </c>
      <c r="F37" s="12">
        <v>77379</v>
      </c>
      <c r="G37" s="66">
        <v>95512</v>
      </c>
      <c r="H37" s="66">
        <v>84497</v>
      </c>
      <c r="I37" s="66">
        <v>85924</v>
      </c>
      <c r="J37" s="66">
        <v>89510</v>
      </c>
      <c r="K37" s="66">
        <v>91986</v>
      </c>
      <c r="L37" s="66">
        <v>79115</v>
      </c>
    </row>
    <row r="38" spans="2:12" ht="9.75" customHeight="1">
      <c r="B38" s="3" t="s">
        <v>37</v>
      </c>
      <c r="D38" s="4"/>
      <c r="E38" s="12">
        <v>74709</v>
      </c>
      <c r="F38" s="12">
        <v>41157</v>
      </c>
      <c r="G38" s="66">
        <v>71170</v>
      </c>
      <c r="H38" s="66">
        <v>74051</v>
      </c>
      <c r="I38" s="66">
        <v>84505</v>
      </c>
      <c r="J38" s="66">
        <v>95991</v>
      </c>
      <c r="K38" s="66">
        <v>98276</v>
      </c>
      <c r="L38" s="66">
        <v>80497</v>
      </c>
    </row>
    <row r="39" spans="4:12" ht="6.75" customHeight="1">
      <c r="D39" s="4"/>
      <c r="E39" s="12"/>
      <c r="F39" s="12"/>
      <c r="G39" s="66"/>
      <c r="H39" s="66"/>
      <c r="I39" s="66"/>
      <c r="J39" s="66"/>
      <c r="K39" s="66"/>
      <c r="L39" s="66"/>
    </row>
    <row r="40" spans="2:12" ht="9.75" customHeight="1">
      <c r="B40" s="3" t="s">
        <v>38</v>
      </c>
      <c r="D40" s="4"/>
      <c r="E40" s="12">
        <v>45542</v>
      </c>
      <c r="F40" s="12">
        <v>17782</v>
      </c>
      <c r="G40" s="66">
        <v>23025</v>
      </c>
      <c r="H40" s="66">
        <v>25540</v>
      </c>
      <c r="I40" s="66">
        <v>25595</v>
      </c>
      <c r="J40" s="66">
        <v>27221</v>
      </c>
      <c r="K40" s="66">
        <v>27325</v>
      </c>
      <c r="L40" s="66">
        <v>20318</v>
      </c>
    </row>
    <row r="41" spans="2:12" ht="9.75" customHeight="1">
      <c r="B41" s="3" t="s">
        <v>39</v>
      </c>
      <c r="D41" s="4"/>
      <c r="E41" s="12">
        <v>29732</v>
      </c>
      <c r="F41" s="12">
        <v>13572</v>
      </c>
      <c r="G41" s="66">
        <v>15808</v>
      </c>
      <c r="H41" s="66">
        <v>12010</v>
      </c>
      <c r="I41" s="66">
        <v>11004</v>
      </c>
      <c r="J41" s="66">
        <v>11165</v>
      </c>
      <c r="K41" s="66">
        <v>10668</v>
      </c>
      <c r="L41" s="66">
        <v>8354</v>
      </c>
    </row>
    <row r="42" spans="2:12" ht="9.75" customHeight="1">
      <c r="B42" s="3" t="s">
        <v>40</v>
      </c>
      <c r="D42" s="4"/>
      <c r="E42" s="12">
        <v>390</v>
      </c>
      <c r="F42" s="12">
        <v>326</v>
      </c>
      <c r="G42" s="66">
        <v>1134</v>
      </c>
      <c r="H42" s="66">
        <v>1660</v>
      </c>
      <c r="I42" s="66">
        <v>1713</v>
      </c>
      <c r="J42" s="66">
        <v>2110</v>
      </c>
      <c r="K42" s="66">
        <v>2296</v>
      </c>
      <c r="L42" s="66">
        <v>2502</v>
      </c>
    </row>
    <row r="43" spans="1:12" ht="9.75" customHeight="1">
      <c r="A43" s="3" t="s">
        <v>41</v>
      </c>
      <c r="B43" s="3" t="s">
        <v>42</v>
      </c>
      <c r="D43" s="4"/>
      <c r="E43" s="12">
        <v>7175</v>
      </c>
      <c r="F43" s="12">
        <v>2026</v>
      </c>
      <c r="G43" s="66">
        <v>3182</v>
      </c>
      <c r="H43" s="66">
        <v>3508</v>
      </c>
      <c r="I43" s="66">
        <v>3917</v>
      </c>
      <c r="J43" s="66">
        <v>4448</v>
      </c>
      <c r="K43" s="66">
        <v>4258</v>
      </c>
      <c r="L43" s="66">
        <v>3159</v>
      </c>
    </row>
    <row r="44" spans="2:12" ht="9.75" customHeight="1">
      <c r="B44" s="3" t="s">
        <v>88</v>
      </c>
      <c r="D44" s="4"/>
      <c r="E44" s="12">
        <v>4762</v>
      </c>
      <c r="F44" s="12">
        <v>3841</v>
      </c>
      <c r="G44" s="66">
        <v>4222</v>
      </c>
      <c r="H44" s="66">
        <v>4376</v>
      </c>
      <c r="I44" s="66">
        <v>4349</v>
      </c>
      <c r="J44" s="66">
        <v>4563</v>
      </c>
      <c r="K44" s="66">
        <v>4553</v>
      </c>
      <c r="L44" s="66">
        <v>3794</v>
      </c>
    </row>
    <row r="45" spans="4:12" ht="6.75" customHeight="1">
      <c r="D45" s="4"/>
      <c r="E45" s="12"/>
      <c r="F45" s="12"/>
      <c r="G45" s="66"/>
      <c r="H45" s="66"/>
      <c r="I45" s="66"/>
      <c r="J45" s="66"/>
      <c r="K45" s="66"/>
      <c r="L45" s="66"/>
    </row>
    <row r="46" spans="2:12" ht="9.75" customHeight="1">
      <c r="B46" s="3" t="s">
        <v>92</v>
      </c>
      <c r="D46" s="4"/>
      <c r="E46" s="12">
        <v>4219</v>
      </c>
      <c r="F46" s="12">
        <v>2067</v>
      </c>
      <c r="G46" s="66">
        <v>2610</v>
      </c>
      <c r="H46" s="66">
        <v>2586</v>
      </c>
      <c r="I46" s="66">
        <v>2663</v>
      </c>
      <c r="J46" s="66">
        <v>2813</v>
      </c>
      <c r="K46" s="66">
        <v>2820</v>
      </c>
      <c r="L46" s="66">
        <v>2329</v>
      </c>
    </row>
    <row r="47" spans="2:12" ht="9.75" customHeight="1">
      <c r="B47" s="3" t="s">
        <v>43</v>
      </c>
      <c r="D47" s="4"/>
      <c r="E47" s="12">
        <v>396534</v>
      </c>
      <c r="F47" s="12">
        <v>270983</v>
      </c>
      <c r="G47" s="66">
        <v>269611</v>
      </c>
      <c r="H47" s="66">
        <v>231952</v>
      </c>
      <c r="I47" s="66">
        <v>216915</v>
      </c>
      <c r="J47" s="66">
        <v>235409</v>
      </c>
      <c r="K47" s="66">
        <v>234168</v>
      </c>
      <c r="L47" s="66">
        <v>206315</v>
      </c>
    </row>
    <row r="48" spans="2:12" ht="9.75" customHeight="1">
      <c r="B48" s="3" t="s">
        <v>44</v>
      </c>
      <c r="D48" s="4"/>
      <c r="E48" s="12">
        <v>194955</v>
      </c>
      <c r="F48" s="12">
        <v>113331</v>
      </c>
      <c r="G48" s="66">
        <v>170277</v>
      </c>
      <c r="H48" s="66">
        <v>189848</v>
      </c>
      <c r="I48" s="66">
        <v>205449</v>
      </c>
      <c r="J48" s="66">
        <v>216984</v>
      </c>
      <c r="K48" s="66">
        <v>215036</v>
      </c>
      <c r="L48" s="66">
        <v>171403</v>
      </c>
    </row>
    <row r="49" spans="2:12" ht="11.25">
      <c r="B49" s="3" t="s">
        <v>85</v>
      </c>
      <c r="D49" s="4"/>
      <c r="E49" s="12">
        <v>176282</v>
      </c>
      <c r="F49" s="12">
        <v>135052</v>
      </c>
      <c r="G49" s="66">
        <v>168260</v>
      </c>
      <c r="H49" s="66">
        <v>258256</v>
      </c>
      <c r="I49" s="66">
        <v>261893</v>
      </c>
      <c r="J49" s="66">
        <v>275619</v>
      </c>
      <c r="K49" s="66">
        <v>299713</v>
      </c>
      <c r="L49" s="66">
        <v>277111</v>
      </c>
    </row>
    <row r="50" spans="2:12" ht="9.75" customHeight="1">
      <c r="B50" s="3" t="s">
        <v>82</v>
      </c>
      <c r="D50" s="4"/>
      <c r="E50" s="12">
        <v>22609</v>
      </c>
      <c r="F50" s="12">
        <v>15404</v>
      </c>
      <c r="G50" s="66">
        <v>19426</v>
      </c>
      <c r="H50" s="66">
        <v>19793</v>
      </c>
      <c r="I50" s="66">
        <v>19545</v>
      </c>
      <c r="J50" s="66">
        <v>19529</v>
      </c>
      <c r="K50" s="66">
        <v>18190</v>
      </c>
      <c r="L50" s="66">
        <v>15609</v>
      </c>
    </row>
    <row r="51" spans="2:12" ht="9.75" customHeight="1">
      <c r="B51" s="3" t="s">
        <v>45</v>
      </c>
      <c r="D51" s="4"/>
      <c r="E51" s="12">
        <v>897460</v>
      </c>
      <c r="F51" s="12">
        <v>504681</v>
      </c>
      <c r="G51" s="66">
        <v>729141</v>
      </c>
      <c r="H51" s="66">
        <v>808750</v>
      </c>
      <c r="I51" s="66">
        <v>854413</v>
      </c>
      <c r="J51" s="66">
        <v>885250</v>
      </c>
      <c r="K51" s="66">
        <v>895759</v>
      </c>
      <c r="L51" s="66">
        <v>785318</v>
      </c>
    </row>
    <row r="52" spans="1:12" ht="15" customHeight="1">
      <c r="A52" s="2" t="s">
        <v>46</v>
      </c>
      <c r="D52" s="4"/>
      <c r="E52" s="7">
        <v>3678325</v>
      </c>
      <c r="F52" s="7">
        <v>2037536</v>
      </c>
      <c r="G52" s="7">
        <v>2715234</v>
      </c>
      <c r="H52" s="7">
        <v>2875271</v>
      </c>
      <c r="I52" s="7">
        <v>3067323</v>
      </c>
      <c r="J52" s="7">
        <v>3078863</v>
      </c>
      <c r="K52" s="7">
        <v>3181155</v>
      </c>
      <c r="L52" s="7">
        <v>2839233</v>
      </c>
    </row>
    <row r="53" spans="2:12" ht="9.75" customHeight="1">
      <c r="B53" s="3" t="s">
        <v>47</v>
      </c>
      <c r="D53" s="4"/>
      <c r="E53" s="12">
        <v>1192988</v>
      </c>
      <c r="F53" s="12">
        <v>841133</v>
      </c>
      <c r="G53" s="12">
        <v>1198838</v>
      </c>
      <c r="H53" s="12">
        <v>1312786</v>
      </c>
      <c r="I53" s="12">
        <v>1455850</v>
      </c>
      <c r="J53" s="12">
        <v>1500345</v>
      </c>
      <c r="K53" s="12">
        <v>1553656</v>
      </c>
      <c r="L53" s="12">
        <v>1362998</v>
      </c>
    </row>
    <row r="54" spans="2:12" ht="9.75" customHeight="1">
      <c r="B54" s="3" t="s">
        <v>91</v>
      </c>
      <c r="D54" s="4"/>
      <c r="E54" s="12">
        <v>434063</v>
      </c>
      <c r="F54" s="12">
        <v>276303</v>
      </c>
      <c r="G54" s="12">
        <v>381207</v>
      </c>
      <c r="H54" s="12">
        <v>344517</v>
      </c>
      <c r="I54" s="12">
        <v>364985</v>
      </c>
      <c r="J54" s="12">
        <v>353064</v>
      </c>
      <c r="K54" s="12">
        <v>348751</v>
      </c>
      <c r="L54" s="12">
        <v>319975</v>
      </c>
    </row>
    <row r="55" spans="2:12" ht="9.75" customHeight="1">
      <c r="B55" s="3" t="s">
        <v>48</v>
      </c>
      <c r="D55" s="4"/>
      <c r="E55" s="12">
        <v>818421</v>
      </c>
      <c r="F55" s="12"/>
      <c r="G55" s="12"/>
      <c r="H55" s="12"/>
      <c r="I55" s="12"/>
      <c r="J55" s="12"/>
      <c r="K55" s="12"/>
      <c r="L55" s="12"/>
    </row>
    <row r="56" spans="2:12" ht="9.75" customHeight="1">
      <c r="B56" s="3" t="s">
        <v>49</v>
      </c>
      <c r="D56" s="4"/>
      <c r="E56" s="12">
        <v>108582</v>
      </c>
      <c r="F56" s="12">
        <v>62805</v>
      </c>
      <c r="G56" s="12">
        <v>130284</v>
      </c>
      <c r="H56" s="12">
        <v>123395</v>
      </c>
      <c r="I56" s="12">
        <v>111421</v>
      </c>
      <c r="J56" s="12">
        <v>98186</v>
      </c>
      <c r="K56" s="12">
        <v>118992</v>
      </c>
      <c r="L56" s="12">
        <v>102183</v>
      </c>
    </row>
    <row r="57" spans="2:12" ht="9.75" customHeight="1">
      <c r="B57" s="3" t="s">
        <v>50</v>
      </c>
      <c r="D57" s="4"/>
      <c r="E57" s="12">
        <v>713998</v>
      </c>
      <c r="F57" s="12">
        <v>575327</v>
      </c>
      <c r="G57" s="12">
        <v>660666</v>
      </c>
      <c r="H57" s="12">
        <v>749058</v>
      </c>
      <c r="I57" s="12">
        <v>785504</v>
      </c>
      <c r="J57" s="12">
        <v>785658</v>
      </c>
      <c r="K57" s="12">
        <v>816325</v>
      </c>
      <c r="L57" s="12">
        <v>751210</v>
      </c>
    </row>
    <row r="58" spans="4:12" ht="6.75" customHeight="1">
      <c r="D58" s="4"/>
      <c r="E58" s="12"/>
      <c r="F58" s="12"/>
      <c r="G58" s="12"/>
      <c r="H58" s="12"/>
      <c r="I58" s="12"/>
      <c r="J58" s="12"/>
      <c r="K58" s="12"/>
      <c r="L58" s="12"/>
    </row>
    <row r="59" spans="2:12" ht="9.75" customHeight="1">
      <c r="B59" s="3" t="s">
        <v>51</v>
      </c>
      <c r="D59" s="4"/>
      <c r="E59" s="12">
        <v>329979</v>
      </c>
      <c r="F59" s="12">
        <v>221992</v>
      </c>
      <c r="G59" s="12">
        <v>264573</v>
      </c>
      <c r="H59" s="12">
        <v>269406</v>
      </c>
      <c r="I59" s="12">
        <v>266495</v>
      </c>
      <c r="J59" s="12">
        <v>259985</v>
      </c>
      <c r="K59" s="12">
        <v>254410</v>
      </c>
      <c r="L59" s="12">
        <v>223805</v>
      </c>
    </row>
    <row r="60" spans="2:12" ht="9.75" customHeight="1">
      <c r="B60" s="3" t="s">
        <v>52</v>
      </c>
      <c r="D60" s="4"/>
      <c r="E60" s="12">
        <v>14925</v>
      </c>
      <c r="F60" s="12">
        <v>10612</v>
      </c>
      <c r="G60" s="12">
        <v>17657</v>
      </c>
      <c r="H60" s="12">
        <v>17694</v>
      </c>
      <c r="I60" s="12">
        <v>19562</v>
      </c>
      <c r="J60" s="12">
        <v>20039</v>
      </c>
      <c r="K60" s="12">
        <v>23455</v>
      </c>
      <c r="L60" s="12">
        <v>22431</v>
      </c>
    </row>
    <row r="61" spans="2:12" ht="9.75" customHeight="1">
      <c r="B61" s="3" t="s">
        <v>90</v>
      </c>
      <c r="D61" s="4"/>
      <c r="E61" s="12">
        <v>4956</v>
      </c>
      <c r="F61" s="12">
        <v>1985</v>
      </c>
      <c r="G61" s="12">
        <v>2224</v>
      </c>
      <c r="H61" s="12">
        <v>2604</v>
      </c>
      <c r="I61" s="12">
        <v>2290</v>
      </c>
      <c r="J61" s="12">
        <v>2377</v>
      </c>
      <c r="K61" s="12">
        <v>2597</v>
      </c>
      <c r="L61" s="12">
        <v>2560</v>
      </c>
    </row>
    <row r="62" spans="2:12" ht="9.75" customHeight="1">
      <c r="B62" s="3" t="s">
        <v>53</v>
      </c>
      <c r="D62" s="4"/>
      <c r="E62" s="12">
        <v>2090</v>
      </c>
      <c r="F62" s="12">
        <v>1263</v>
      </c>
      <c r="G62" s="12">
        <v>1488</v>
      </c>
      <c r="H62" s="12">
        <v>1970</v>
      </c>
      <c r="I62" s="12">
        <v>2184</v>
      </c>
      <c r="J62" s="12">
        <v>2296</v>
      </c>
      <c r="K62" s="12">
        <v>2365</v>
      </c>
      <c r="L62" s="12">
        <v>2244</v>
      </c>
    </row>
    <row r="63" spans="2:12" ht="9.75" customHeight="1">
      <c r="B63" s="3" t="s">
        <v>54</v>
      </c>
      <c r="D63" s="4"/>
      <c r="E63" s="12">
        <v>58323</v>
      </c>
      <c r="F63" s="12">
        <v>46116</v>
      </c>
      <c r="G63" s="12">
        <v>58297</v>
      </c>
      <c r="H63" s="12">
        <v>53841</v>
      </c>
      <c r="I63" s="12">
        <v>59032</v>
      </c>
      <c r="J63" s="12">
        <v>56913</v>
      </c>
      <c r="K63" s="12">
        <v>60604</v>
      </c>
      <c r="L63" s="12">
        <v>51829</v>
      </c>
    </row>
    <row r="64" spans="1:12" ht="15" customHeight="1">
      <c r="A64" s="2" t="s">
        <v>55</v>
      </c>
      <c r="D64" s="4"/>
      <c r="E64" s="7">
        <v>95221</v>
      </c>
      <c r="F64" s="7">
        <v>69417</v>
      </c>
      <c r="G64" s="7">
        <v>106261</v>
      </c>
      <c r="H64" s="7">
        <v>126285</v>
      </c>
      <c r="I64" s="7">
        <v>141615</v>
      </c>
      <c r="J64" s="7">
        <v>141943</v>
      </c>
      <c r="K64" s="7">
        <v>143150</v>
      </c>
      <c r="L64" s="7">
        <v>120467</v>
      </c>
    </row>
    <row r="65" spans="1:12" ht="9.75" customHeight="1">
      <c r="A65" s="24"/>
      <c r="B65" s="24" t="s">
        <v>56</v>
      </c>
      <c r="C65" s="24"/>
      <c r="D65" s="25"/>
      <c r="E65" s="35">
        <v>95221</v>
      </c>
      <c r="F65" s="35">
        <v>69417</v>
      </c>
      <c r="G65" s="35">
        <v>106261</v>
      </c>
      <c r="H65" s="35">
        <v>126285</v>
      </c>
      <c r="I65" s="35">
        <v>141615</v>
      </c>
      <c r="J65" s="35">
        <v>141943</v>
      </c>
      <c r="K65" s="35">
        <v>143150</v>
      </c>
      <c r="L65" s="35">
        <v>120467</v>
      </c>
    </row>
    <row r="66" spans="6:7" ht="4.5" customHeight="1">
      <c r="F66" s="12"/>
      <c r="G66" s="12"/>
    </row>
    <row r="67" spans="1:9" ht="11.25">
      <c r="A67" s="56" t="s">
        <v>57</v>
      </c>
      <c r="B67" s="56"/>
      <c r="C67" s="56"/>
      <c r="D67" s="56"/>
      <c r="E67" s="56"/>
      <c r="F67" s="56"/>
      <c r="G67" s="57"/>
      <c r="H67" s="58"/>
      <c r="I67" s="49"/>
    </row>
    <row r="68" spans="1:9" ht="24.75" customHeight="1">
      <c r="A68" s="73" t="s">
        <v>93</v>
      </c>
      <c r="B68" s="74"/>
      <c r="C68" s="74"/>
      <c r="D68" s="74"/>
      <c r="E68" s="74"/>
      <c r="F68" s="74"/>
      <c r="G68" s="74"/>
      <c r="H68" s="74"/>
      <c r="I68" s="30"/>
    </row>
    <row r="69" spans="1:9" ht="36" customHeight="1">
      <c r="A69" s="75" t="s">
        <v>100</v>
      </c>
      <c r="B69" s="76"/>
      <c r="C69" s="76"/>
      <c r="D69" s="76"/>
      <c r="E69" s="76"/>
      <c r="F69" s="76"/>
      <c r="G69" s="76"/>
      <c r="H69" s="76"/>
      <c r="I69" s="30"/>
    </row>
    <row r="70" spans="1:8" ht="12" customHeight="1">
      <c r="A70" s="60"/>
      <c r="B70" s="56"/>
      <c r="C70" s="56"/>
      <c r="D70" s="56"/>
      <c r="E70" s="56"/>
      <c r="F70" s="56"/>
      <c r="G70" s="59"/>
      <c r="H70" s="56"/>
    </row>
  </sheetData>
  <sheetProtection/>
  <mergeCells count="8">
    <mergeCell ref="H5:I5"/>
    <mergeCell ref="J5:L5"/>
    <mergeCell ref="A68:H68"/>
    <mergeCell ref="A69:H69"/>
    <mergeCell ref="A5:B6"/>
    <mergeCell ref="E5:E6"/>
    <mergeCell ref="F5:F6"/>
    <mergeCell ref="G5:G6"/>
  </mergeCells>
  <conditionalFormatting sqref="E66:IV65536 E1:IV4 A1:D65536 M5:IV5 E5:H6 G6:IV65">
    <cfRule type="cellIs" priority="5" dxfId="0" operator="equal" stopIfTrue="1">
      <formula>0</formula>
    </cfRule>
  </conditionalFormatting>
  <conditionalFormatting sqref="E8:L65">
    <cfRule type="cellIs" priority="6" dxfId="0" operator="equal" stopIfTrue="1">
      <formula>0</formula>
    </cfRule>
  </conditionalFormatting>
  <conditionalFormatting sqref="G55:L55">
    <cfRule type="cellIs" priority="4" dxfId="28" operator="equal" stopIfTrue="1">
      <formula>0</formula>
    </cfRule>
  </conditionalFormatting>
  <conditionalFormatting sqref="G20:L51">
    <cfRule type="cellIs" priority="3" dxfId="0" operator="equal" stopIfTrue="1">
      <formula>0</formula>
    </cfRule>
  </conditionalFormatting>
  <conditionalFormatting sqref="J16:L16">
    <cfRule type="cellIs" priority="1" dxfId="28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89" r:id="rId1"/>
  <headerFooter alignWithMargins="0">
    <oddHeader>&amp;CSUPPLEMENTARY TABLES</oddHeader>
    <oddFooter>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3.28125" style="16" customWidth="1"/>
    <col min="2" max="2" width="13.28125" style="16" customWidth="1"/>
    <col min="3" max="3" width="2.140625" style="16" customWidth="1"/>
    <col min="4" max="4" width="2.57421875" style="16" customWidth="1"/>
    <col min="5" max="7" width="9.7109375" style="16" customWidth="1"/>
    <col min="8" max="9" width="9.7109375" style="3" customWidth="1"/>
    <col min="10" max="16384" width="9.140625" style="16" customWidth="1"/>
  </cols>
  <sheetData>
    <row r="1" spans="1:2" ht="14.25" customHeight="1">
      <c r="A1" s="14" t="s">
        <v>79</v>
      </c>
      <c r="B1" s="15"/>
    </row>
    <row r="2" spans="1:2" ht="15" customHeight="1">
      <c r="A2" s="14" t="s">
        <v>80</v>
      </c>
      <c r="B2" s="15"/>
    </row>
    <row r="3" spans="1:3" ht="13.5" customHeight="1">
      <c r="A3" s="17" t="s">
        <v>0</v>
      </c>
      <c r="B3" s="15"/>
      <c r="C3" s="18"/>
    </row>
    <row r="4" spans="1:7" ht="11.25" customHeight="1">
      <c r="A4" s="19"/>
      <c r="B4" s="15"/>
      <c r="C4" s="18"/>
      <c r="G4" s="3"/>
    </row>
    <row r="5" spans="1:14" ht="12.75" customHeight="1">
      <c r="A5" s="77" t="s">
        <v>13</v>
      </c>
      <c r="B5" s="77"/>
      <c r="C5" s="90"/>
      <c r="D5" s="90"/>
      <c r="E5" s="79">
        <v>2007</v>
      </c>
      <c r="F5" s="79">
        <v>2008</v>
      </c>
      <c r="G5" s="79">
        <v>2009</v>
      </c>
      <c r="H5" s="69">
        <v>2010</v>
      </c>
      <c r="I5" s="70"/>
      <c r="J5" s="71">
        <v>2011</v>
      </c>
      <c r="K5" s="72"/>
      <c r="L5" s="72"/>
      <c r="M5" s="68"/>
      <c r="N5" s="68"/>
    </row>
    <row r="6" spans="1:12" s="15" customFormat="1" ht="12.75" customHeight="1">
      <c r="A6" s="78"/>
      <c r="B6" s="78"/>
      <c r="C6" s="91"/>
      <c r="D6" s="91"/>
      <c r="E6" s="80"/>
      <c r="F6" s="80"/>
      <c r="G6" s="80"/>
      <c r="H6" s="40" t="s">
        <v>2</v>
      </c>
      <c r="I6" s="40" t="s">
        <v>3</v>
      </c>
      <c r="J6" s="40" t="s">
        <v>4</v>
      </c>
      <c r="K6" s="40" t="s">
        <v>1</v>
      </c>
      <c r="L6" s="40" t="s">
        <v>2</v>
      </c>
    </row>
    <row r="7" spans="1:9" ht="6" customHeight="1">
      <c r="A7" s="3"/>
      <c r="B7" s="3"/>
      <c r="C7" s="3"/>
      <c r="D7" s="4"/>
      <c r="H7" s="16"/>
      <c r="I7" s="16"/>
    </row>
    <row r="8" spans="1:12" ht="15" customHeight="1">
      <c r="A8" s="2" t="s">
        <v>61</v>
      </c>
      <c r="B8" s="3"/>
      <c r="C8" s="3"/>
      <c r="D8" s="4"/>
      <c r="E8" s="22">
        <v>66347</v>
      </c>
      <c r="F8" s="22">
        <v>68574</v>
      </c>
      <c r="G8" s="22">
        <v>67551</v>
      </c>
      <c r="H8" s="22">
        <v>68859</v>
      </c>
      <c r="I8" s="22">
        <v>69518</v>
      </c>
      <c r="J8" s="22">
        <v>70205</v>
      </c>
      <c r="K8" s="22">
        <v>70875</v>
      </c>
      <c r="L8" s="22">
        <v>72280</v>
      </c>
    </row>
    <row r="9" spans="1:12" ht="15" customHeight="1">
      <c r="A9" s="2" t="s">
        <v>15</v>
      </c>
      <c r="B9" s="3"/>
      <c r="C9" s="3"/>
      <c r="D9" s="4"/>
      <c r="E9" s="22">
        <v>15459</v>
      </c>
      <c r="F9" s="22">
        <v>16459</v>
      </c>
      <c r="G9" s="22">
        <v>16953</v>
      </c>
      <c r="H9" s="22">
        <v>17693</v>
      </c>
      <c r="I9" s="22">
        <v>18018</v>
      </c>
      <c r="J9" s="22">
        <v>18383</v>
      </c>
      <c r="K9" s="22">
        <v>18494</v>
      </c>
      <c r="L9" s="22">
        <v>19464</v>
      </c>
    </row>
    <row r="10" spans="1:12" ht="9.75" customHeight="1">
      <c r="A10" s="3"/>
      <c r="B10" s="3" t="s">
        <v>16</v>
      </c>
      <c r="C10" s="3"/>
      <c r="D10" s="4"/>
      <c r="E10" s="21">
        <v>241</v>
      </c>
      <c r="F10" s="21">
        <v>253</v>
      </c>
      <c r="G10" s="21">
        <v>252</v>
      </c>
      <c r="H10" s="21">
        <v>257</v>
      </c>
      <c r="I10" s="21">
        <v>254</v>
      </c>
      <c r="J10" s="21">
        <v>260</v>
      </c>
      <c r="K10" s="21">
        <v>267</v>
      </c>
      <c r="L10" s="21">
        <v>273</v>
      </c>
    </row>
    <row r="11" spans="1:12" ht="9.75" customHeight="1">
      <c r="A11" s="3"/>
      <c r="B11" s="3" t="s">
        <v>17</v>
      </c>
      <c r="C11" s="3"/>
      <c r="D11" s="4"/>
      <c r="E11" s="21">
        <v>3381</v>
      </c>
      <c r="F11" s="21">
        <v>4169</v>
      </c>
      <c r="G11" s="21">
        <v>4744</v>
      </c>
      <c r="H11" s="21">
        <v>5363</v>
      </c>
      <c r="I11" s="21">
        <v>5618</v>
      </c>
      <c r="J11" s="21">
        <v>5836</v>
      </c>
      <c r="K11" s="21">
        <v>5951</v>
      </c>
      <c r="L11" s="21">
        <v>6308</v>
      </c>
    </row>
    <row r="12" spans="1:12" ht="9.75" customHeight="1">
      <c r="A12" s="3"/>
      <c r="B12" s="3" t="s">
        <v>18</v>
      </c>
      <c r="C12" s="3"/>
      <c r="D12" s="4"/>
      <c r="E12" s="21">
        <v>2038</v>
      </c>
      <c r="F12" s="21">
        <v>2015</v>
      </c>
      <c r="G12" s="21">
        <v>2075</v>
      </c>
      <c r="H12" s="21">
        <v>2110</v>
      </c>
      <c r="I12" s="21">
        <v>2117</v>
      </c>
      <c r="J12" s="21">
        <v>2126</v>
      </c>
      <c r="K12" s="21">
        <v>2146</v>
      </c>
      <c r="L12" s="21">
        <v>2660</v>
      </c>
    </row>
    <row r="13" spans="1:12" ht="9.75" customHeight="1">
      <c r="A13" s="3"/>
      <c r="B13" s="3" t="s">
        <v>19</v>
      </c>
      <c r="C13" s="3"/>
      <c r="D13" s="4"/>
      <c r="E13" s="21">
        <v>1260</v>
      </c>
      <c r="F13" s="21">
        <v>1484</v>
      </c>
      <c r="G13" s="21">
        <v>1691</v>
      </c>
      <c r="H13" s="21">
        <v>1884</v>
      </c>
      <c r="I13" s="21">
        <v>1912</v>
      </c>
      <c r="J13" s="21">
        <v>1993</v>
      </c>
      <c r="K13" s="21">
        <v>2052</v>
      </c>
      <c r="L13" s="21">
        <v>2076</v>
      </c>
    </row>
    <row r="14" spans="1:12" ht="6" customHeight="1">
      <c r="A14" s="3"/>
      <c r="B14" s="3"/>
      <c r="C14" s="3"/>
      <c r="D14" s="4"/>
      <c r="E14" s="21"/>
      <c r="F14" s="21"/>
      <c r="G14" s="21"/>
      <c r="H14" s="21"/>
      <c r="I14" s="21"/>
      <c r="J14" s="21"/>
      <c r="K14" s="21"/>
      <c r="L14" s="21"/>
    </row>
    <row r="15" spans="1:12" ht="9.75" customHeight="1">
      <c r="A15" s="3"/>
      <c r="B15" s="3" t="s">
        <v>21</v>
      </c>
      <c r="C15" s="3"/>
      <c r="D15" s="4"/>
      <c r="E15" s="21">
        <v>93</v>
      </c>
      <c r="F15" s="21">
        <v>85</v>
      </c>
      <c r="G15" s="21">
        <v>64</v>
      </c>
      <c r="H15" s="21">
        <v>67</v>
      </c>
      <c r="I15" s="21">
        <v>68</v>
      </c>
      <c r="J15" s="21">
        <v>65</v>
      </c>
      <c r="K15" s="21">
        <v>65</v>
      </c>
      <c r="L15" s="21">
        <v>62</v>
      </c>
    </row>
    <row r="16" spans="1:12" ht="9.75" customHeight="1">
      <c r="A16" s="3"/>
      <c r="B16" s="3" t="s">
        <v>22</v>
      </c>
      <c r="C16" s="3"/>
      <c r="D16" s="4"/>
      <c r="E16" s="21">
        <v>420</v>
      </c>
      <c r="F16" s="21">
        <v>431</v>
      </c>
      <c r="G16" s="21">
        <v>407</v>
      </c>
      <c r="H16" s="21">
        <v>411</v>
      </c>
      <c r="I16" s="21">
        <v>434</v>
      </c>
      <c r="J16" s="21">
        <v>454</v>
      </c>
      <c r="K16" s="21">
        <v>461</v>
      </c>
      <c r="L16" s="21">
        <v>460</v>
      </c>
    </row>
    <row r="17" spans="2:12" s="3" customFormat="1" ht="9.75" customHeight="1">
      <c r="B17" s="3" t="s">
        <v>99</v>
      </c>
      <c r="D17" s="4"/>
      <c r="E17" s="12" t="s">
        <v>103</v>
      </c>
      <c r="F17" s="12" t="s">
        <v>103</v>
      </c>
      <c r="G17" s="12">
        <v>36</v>
      </c>
      <c r="H17" s="21">
        <v>35</v>
      </c>
      <c r="I17" s="21">
        <v>35</v>
      </c>
      <c r="J17" s="21">
        <v>36</v>
      </c>
      <c r="K17" s="21">
        <v>36</v>
      </c>
      <c r="L17" s="21">
        <v>36</v>
      </c>
    </row>
    <row r="18" spans="1:12" ht="9.75" customHeight="1">
      <c r="A18" s="3"/>
      <c r="B18" s="3" t="s">
        <v>23</v>
      </c>
      <c r="C18" s="3"/>
      <c r="D18" s="4"/>
      <c r="E18" s="21">
        <v>8026</v>
      </c>
      <c r="F18" s="21">
        <v>8022</v>
      </c>
      <c r="G18" s="21">
        <v>7684</v>
      </c>
      <c r="H18" s="21">
        <v>7566</v>
      </c>
      <c r="I18" s="21">
        <v>7580</v>
      </c>
      <c r="J18" s="21">
        <v>7613</v>
      </c>
      <c r="K18" s="21">
        <v>7516</v>
      </c>
      <c r="L18" s="21">
        <v>7589</v>
      </c>
    </row>
    <row r="19" spans="1:12" ht="15" customHeight="1">
      <c r="A19" s="2" t="s">
        <v>24</v>
      </c>
      <c r="B19" s="3"/>
      <c r="C19" s="3"/>
      <c r="D19" s="4"/>
      <c r="E19" s="22">
        <v>35210</v>
      </c>
      <c r="F19" s="22">
        <v>36322</v>
      </c>
      <c r="G19" s="22">
        <v>34899</v>
      </c>
      <c r="H19" s="22">
        <v>35061</v>
      </c>
      <c r="I19" s="22">
        <v>35292</v>
      </c>
      <c r="J19" s="22">
        <v>35361</v>
      </c>
      <c r="K19" s="22">
        <v>35464</v>
      </c>
      <c r="L19" s="22">
        <v>35845</v>
      </c>
    </row>
    <row r="20" spans="1:12" ht="9.75" customHeight="1">
      <c r="A20" s="3"/>
      <c r="B20" s="3" t="s">
        <v>25</v>
      </c>
      <c r="C20" s="3"/>
      <c r="D20" s="4"/>
      <c r="E20" s="21">
        <v>1070</v>
      </c>
      <c r="F20" s="21">
        <v>1065</v>
      </c>
      <c r="G20" s="21">
        <v>1016</v>
      </c>
      <c r="H20" s="21">
        <v>1019</v>
      </c>
      <c r="I20" s="21">
        <v>1016</v>
      </c>
      <c r="J20" s="21">
        <v>1018</v>
      </c>
      <c r="K20" s="21">
        <v>1012</v>
      </c>
      <c r="L20" s="21">
        <v>1008</v>
      </c>
    </row>
    <row r="21" spans="1:12" ht="9.75" customHeight="1">
      <c r="A21" s="3"/>
      <c r="B21" s="3" t="s">
        <v>26</v>
      </c>
      <c r="C21" s="3"/>
      <c r="D21" s="4"/>
      <c r="E21" s="21">
        <v>1655</v>
      </c>
      <c r="F21" s="21">
        <v>1828</v>
      </c>
      <c r="G21" s="21">
        <v>1845</v>
      </c>
      <c r="H21" s="21">
        <v>1741</v>
      </c>
      <c r="I21" s="21">
        <v>1797</v>
      </c>
      <c r="J21" s="21">
        <v>1787</v>
      </c>
      <c r="K21" s="21">
        <v>1787</v>
      </c>
      <c r="L21" s="21">
        <v>1735</v>
      </c>
    </row>
    <row r="22" spans="1:12" ht="9.75" customHeight="1">
      <c r="A22" s="3"/>
      <c r="B22" s="3" t="s">
        <v>94</v>
      </c>
      <c r="C22" s="3"/>
      <c r="D22" s="4"/>
      <c r="E22" s="21" t="s">
        <v>103</v>
      </c>
      <c r="F22" s="21">
        <v>81</v>
      </c>
      <c r="G22" s="21">
        <v>85</v>
      </c>
      <c r="H22" s="21">
        <v>91</v>
      </c>
      <c r="I22" s="21">
        <v>90</v>
      </c>
      <c r="J22" s="21">
        <v>93</v>
      </c>
      <c r="K22" s="21">
        <v>93</v>
      </c>
      <c r="L22" s="21">
        <v>93</v>
      </c>
    </row>
    <row r="23" spans="1:12" ht="9.75" customHeight="1">
      <c r="A23" s="3"/>
      <c r="B23" s="3" t="s">
        <v>27</v>
      </c>
      <c r="C23" s="3"/>
      <c r="D23" s="4"/>
      <c r="E23" s="21">
        <v>66</v>
      </c>
      <c r="F23" s="21">
        <v>76</v>
      </c>
      <c r="G23" s="21">
        <v>78</v>
      </c>
      <c r="H23" s="21">
        <v>79</v>
      </c>
      <c r="I23" s="21">
        <v>80</v>
      </c>
      <c r="J23" s="21">
        <v>77</v>
      </c>
      <c r="K23" s="21">
        <v>78</v>
      </c>
      <c r="L23" s="21">
        <v>78</v>
      </c>
    </row>
    <row r="24" spans="1:12" ht="11.25">
      <c r="A24" s="3"/>
      <c r="B24" s="3" t="s">
        <v>86</v>
      </c>
      <c r="C24" s="3"/>
      <c r="D24" s="4"/>
      <c r="E24" s="21">
        <v>500</v>
      </c>
      <c r="F24" s="21">
        <v>489</v>
      </c>
      <c r="G24" s="21">
        <v>483</v>
      </c>
      <c r="H24" s="21">
        <v>499</v>
      </c>
      <c r="I24" s="21">
        <v>490</v>
      </c>
      <c r="J24" s="21">
        <v>513</v>
      </c>
      <c r="K24" s="21">
        <v>504</v>
      </c>
      <c r="L24" s="21">
        <v>487</v>
      </c>
    </row>
    <row r="25" spans="1:12" ht="9.75" customHeight="1">
      <c r="A25" s="3"/>
      <c r="B25" s="3" t="s">
        <v>28</v>
      </c>
      <c r="C25" s="3"/>
      <c r="D25" s="4"/>
      <c r="E25" s="21">
        <v>379</v>
      </c>
      <c r="F25" s="21">
        <v>389</v>
      </c>
      <c r="G25" s="21">
        <v>377</v>
      </c>
      <c r="H25" s="21">
        <v>362</v>
      </c>
      <c r="I25" s="21">
        <v>366</v>
      </c>
      <c r="J25" s="21">
        <v>365</v>
      </c>
      <c r="K25" s="21">
        <v>371</v>
      </c>
      <c r="L25" s="21">
        <v>372</v>
      </c>
    </row>
    <row r="26" spans="1:12" ht="6" customHeight="1">
      <c r="A26" s="3"/>
      <c r="B26" s="3"/>
      <c r="C26" s="3"/>
      <c r="D26" s="4"/>
      <c r="E26" s="21"/>
      <c r="F26" s="21"/>
      <c r="G26" s="21"/>
      <c r="H26" s="21"/>
      <c r="I26" s="21"/>
      <c r="J26" s="21"/>
      <c r="K26" s="21"/>
      <c r="L26" s="21"/>
    </row>
    <row r="27" spans="1:12" ht="9.75" customHeight="1">
      <c r="A27" s="3"/>
      <c r="B27" s="3" t="s">
        <v>29</v>
      </c>
      <c r="C27" s="3"/>
      <c r="D27" s="4"/>
      <c r="E27" s="21">
        <v>8243</v>
      </c>
      <c r="F27" s="21">
        <v>8301</v>
      </c>
      <c r="G27" s="21">
        <v>7982</v>
      </c>
      <c r="H27" s="21">
        <v>7842</v>
      </c>
      <c r="I27" s="21">
        <v>7791</v>
      </c>
      <c r="J27" s="21">
        <v>7799</v>
      </c>
      <c r="K27" s="21">
        <v>7855</v>
      </c>
      <c r="L27" s="21">
        <v>7813</v>
      </c>
    </row>
    <row r="28" spans="1:12" ht="9.75" customHeight="1">
      <c r="A28" s="3"/>
      <c r="B28" s="3" t="s">
        <v>30</v>
      </c>
      <c r="C28" s="3"/>
      <c r="D28" s="4"/>
      <c r="E28" s="21">
        <v>1462</v>
      </c>
      <c r="F28" s="21">
        <v>1675</v>
      </c>
      <c r="G28" s="21">
        <v>2067</v>
      </c>
      <c r="H28" s="21">
        <v>2100</v>
      </c>
      <c r="I28" s="21">
        <v>2106</v>
      </c>
      <c r="J28" s="21">
        <v>2075</v>
      </c>
      <c r="K28" s="21">
        <v>2049</v>
      </c>
      <c r="L28" s="21">
        <v>2023</v>
      </c>
    </row>
    <row r="29" spans="1:12" ht="9.75" customHeight="1">
      <c r="A29" s="3"/>
      <c r="B29" s="3" t="s">
        <v>31</v>
      </c>
      <c r="C29" s="3"/>
      <c r="D29" s="4"/>
      <c r="E29" s="21">
        <v>230</v>
      </c>
      <c r="F29" s="21">
        <v>239</v>
      </c>
      <c r="G29" s="21">
        <v>210</v>
      </c>
      <c r="H29" s="21">
        <v>210</v>
      </c>
      <c r="I29" s="21">
        <v>213</v>
      </c>
      <c r="J29" s="21">
        <v>203</v>
      </c>
      <c r="K29" s="21">
        <v>201</v>
      </c>
      <c r="L29" s="21">
        <v>200</v>
      </c>
    </row>
    <row r="30" spans="1:12" ht="9.75" customHeight="1">
      <c r="A30" s="3"/>
      <c r="B30" s="3" t="s">
        <v>32</v>
      </c>
      <c r="C30" s="3"/>
      <c r="D30" s="4"/>
      <c r="E30" s="21">
        <v>212</v>
      </c>
      <c r="F30" s="21">
        <v>270</v>
      </c>
      <c r="G30" s="21">
        <v>264</v>
      </c>
      <c r="H30" s="21">
        <v>270</v>
      </c>
      <c r="I30" s="21">
        <v>276</v>
      </c>
      <c r="J30" s="21">
        <v>280</v>
      </c>
      <c r="K30" s="21">
        <v>278</v>
      </c>
      <c r="L30" s="21">
        <v>281</v>
      </c>
    </row>
    <row r="31" spans="1:12" ht="9.75" customHeight="1">
      <c r="A31" s="3"/>
      <c r="B31" s="3" t="s">
        <v>33</v>
      </c>
      <c r="C31" s="3"/>
      <c r="D31" s="4"/>
      <c r="E31" s="21">
        <v>2898</v>
      </c>
      <c r="F31" s="21">
        <v>3097</v>
      </c>
      <c r="G31" s="21">
        <v>2721</v>
      </c>
      <c r="H31" s="21">
        <v>2857</v>
      </c>
      <c r="I31" s="21">
        <v>2899</v>
      </c>
      <c r="J31" s="21">
        <v>2962</v>
      </c>
      <c r="K31" s="21">
        <v>3017</v>
      </c>
      <c r="L31" s="21">
        <v>3057</v>
      </c>
    </row>
    <row r="32" spans="1:12" ht="6" customHeight="1">
      <c r="A32" s="3"/>
      <c r="B32" s="3"/>
      <c r="C32" s="3"/>
      <c r="D32" s="4"/>
      <c r="E32" s="21"/>
      <c r="F32" s="21"/>
      <c r="G32" s="21"/>
      <c r="H32" s="21"/>
      <c r="I32" s="21"/>
      <c r="J32" s="21"/>
      <c r="K32" s="21"/>
      <c r="L32" s="21"/>
    </row>
    <row r="33" spans="1:12" ht="9.75" customHeight="1">
      <c r="A33" s="3"/>
      <c r="B33" s="3" t="s">
        <v>34</v>
      </c>
      <c r="C33" s="3"/>
      <c r="D33" s="4"/>
      <c r="E33" s="21">
        <v>924</v>
      </c>
      <c r="F33" s="21">
        <v>742</v>
      </c>
      <c r="G33" s="21">
        <v>675</v>
      </c>
      <c r="H33" s="21">
        <v>658</v>
      </c>
      <c r="I33" s="21">
        <v>650</v>
      </c>
      <c r="J33" s="21">
        <v>654</v>
      </c>
      <c r="K33" s="21">
        <v>654</v>
      </c>
      <c r="L33" s="21">
        <v>659</v>
      </c>
    </row>
    <row r="34" spans="1:12" ht="9.75" customHeight="1">
      <c r="A34" s="3"/>
      <c r="B34" s="16" t="s">
        <v>83</v>
      </c>
      <c r="E34" s="21">
        <v>391</v>
      </c>
      <c r="F34" s="21">
        <v>335</v>
      </c>
      <c r="G34" s="21">
        <v>348</v>
      </c>
      <c r="H34" s="21">
        <v>407</v>
      </c>
      <c r="I34" s="21">
        <v>409</v>
      </c>
      <c r="J34" s="21">
        <v>415</v>
      </c>
      <c r="K34" s="21">
        <v>405</v>
      </c>
      <c r="L34" s="21">
        <v>410</v>
      </c>
    </row>
    <row r="35" spans="1:12" ht="9.75" customHeight="1">
      <c r="A35" s="3"/>
      <c r="B35" s="3" t="s">
        <v>35</v>
      </c>
      <c r="C35" s="3"/>
      <c r="D35" s="4"/>
      <c r="E35" s="21">
        <v>8782</v>
      </c>
      <c r="F35" s="21">
        <v>9351</v>
      </c>
      <c r="G35" s="21">
        <v>9017</v>
      </c>
      <c r="H35" s="21">
        <v>9239</v>
      </c>
      <c r="I35" s="21">
        <v>9353</v>
      </c>
      <c r="J35" s="21">
        <v>9440</v>
      </c>
      <c r="K35" s="21">
        <v>9455</v>
      </c>
      <c r="L35" s="21">
        <v>9485</v>
      </c>
    </row>
    <row r="36" spans="1:12" ht="9.75" customHeight="1">
      <c r="A36" s="3"/>
      <c r="B36" s="3" t="s">
        <v>109</v>
      </c>
      <c r="C36" s="3"/>
      <c r="D36" s="4"/>
      <c r="E36" s="21" t="s">
        <v>103</v>
      </c>
      <c r="F36" s="21" t="s">
        <v>103</v>
      </c>
      <c r="G36" s="21" t="s">
        <v>103</v>
      </c>
      <c r="H36" s="21" t="s">
        <v>103</v>
      </c>
      <c r="I36" s="21" t="s">
        <v>103</v>
      </c>
      <c r="J36" s="21">
        <v>46</v>
      </c>
      <c r="K36" s="21">
        <v>58</v>
      </c>
      <c r="L36" s="21">
        <v>59</v>
      </c>
    </row>
    <row r="37" spans="1:12" ht="9.75" customHeight="1">
      <c r="A37" s="3"/>
      <c r="B37" s="3" t="s">
        <v>36</v>
      </c>
      <c r="C37" s="3"/>
      <c r="D37" s="4"/>
      <c r="E37" s="21">
        <v>450</v>
      </c>
      <c r="F37" s="21" t="s">
        <v>103</v>
      </c>
      <c r="G37" s="21" t="s">
        <v>103</v>
      </c>
      <c r="H37" s="21" t="s">
        <v>103</v>
      </c>
      <c r="I37" s="21" t="s">
        <v>103</v>
      </c>
      <c r="J37" s="21" t="s">
        <v>103</v>
      </c>
      <c r="K37" s="21" t="s">
        <v>103</v>
      </c>
      <c r="L37" s="21">
        <v>493</v>
      </c>
    </row>
    <row r="38" spans="1:12" ht="9.75" customHeight="1">
      <c r="A38" s="3"/>
      <c r="B38" s="3" t="s">
        <v>37</v>
      </c>
      <c r="C38" s="3"/>
      <c r="D38" s="4"/>
      <c r="E38" s="21">
        <v>511</v>
      </c>
      <c r="F38" s="21">
        <v>530</v>
      </c>
      <c r="G38" s="21">
        <v>487</v>
      </c>
      <c r="H38" s="21">
        <v>507</v>
      </c>
      <c r="I38" s="21">
        <v>507</v>
      </c>
      <c r="J38" s="21">
        <v>507</v>
      </c>
      <c r="K38" s="21">
        <v>507</v>
      </c>
      <c r="L38" s="21">
        <v>507</v>
      </c>
    </row>
    <row r="39" spans="1:12" ht="6" customHeight="1">
      <c r="A39" s="3"/>
      <c r="B39" s="3"/>
      <c r="C39" s="3"/>
      <c r="D39" s="4"/>
      <c r="E39" s="21"/>
      <c r="F39" s="21"/>
      <c r="G39" s="21"/>
      <c r="H39" s="21"/>
      <c r="I39" s="21"/>
      <c r="J39" s="21"/>
      <c r="K39" s="21"/>
      <c r="L39" s="21"/>
    </row>
    <row r="40" spans="1:12" ht="9.75" customHeight="1">
      <c r="A40" s="3"/>
      <c r="B40" s="3" t="s">
        <v>38</v>
      </c>
      <c r="C40" s="3"/>
      <c r="D40" s="4"/>
      <c r="E40" s="21">
        <v>188</v>
      </c>
      <c r="F40" s="21">
        <v>210</v>
      </c>
      <c r="G40" s="21">
        <v>208</v>
      </c>
      <c r="H40" s="21">
        <v>216</v>
      </c>
      <c r="I40" s="21">
        <v>214</v>
      </c>
      <c r="J40" s="21">
        <v>220</v>
      </c>
      <c r="K40" s="21">
        <v>225</v>
      </c>
      <c r="L40" s="21">
        <v>226</v>
      </c>
    </row>
    <row r="41" spans="1:12" ht="9.75" customHeight="1">
      <c r="A41" s="3"/>
      <c r="B41" s="3" t="s">
        <v>39</v>
      </c>
      <c r="C41" s="3"/>
      <c r="D41" s="4"/>
      <c r="E41" s="21">
        <v>180</v>
      </c>
      <c r="F41" s="21">
        <v>184</v>
      </c>
      <c r="G41" s="21">
        <v>171</v>
      </c>
      <c r="H41" s="21">
        <v>170</v>
      </c>
      <c r="I41" s="21">
        <v>171</v>
      </c>
      <c r="J41" s="21">
        <v>179</v>
      </c>
      <c r="K41" s="21">
        <v>175</v>
      </c>
      <c r="L41" s="21">
        <v>176</v>
      </c>
    </row>
    <row r="42" spans="1:12" ht="9.75" customHeight="1">
      <c r="A42" s="3"/>
      <c r="B42" s="3" t="s">
        <v>40</v>
      </c>
      <c r="C42" s="3"/>
      <c r="D42" s="4"/>
      <c r="E42" s="21">
        <v>41</v>
      </c>
      <c r="F42" s="21">
        <v>52</v>
      </c>
      <c r="G42" s="21">
        <v>51</v>
      </c>
      <c r="H42" s="21">
        <v>52</v>
      </c>
      <c r="I42" s="21">
        <v>56</v>
      </c>
      <c r="J42" s="21">
        <v>56</v>
      </c>
      <c r="K42" s="21">
        <v>59</v>
      </c>
      <c r="L42" s="21">
        <v>85</v>
      </c>
    </row>
    <row r="43" spans="1:12" ht="9.75" customHeight="1">
      <c r="A43" s="3" t="s">
        <v>41</v>
      </c>
      <c r="B43" s="3" t="s">
        <v>42</v>
      </c>
      <c r="C43" s="3"/>
      <c r="D43" s="4"/>
      <c r="E43" s="21">
        <v>533</v>
      </c>
      <c r="F43" s="21">
        <v>528</v>
      </c>
      <c r="G43" s="21">
        <v>480</v>
      </c>
      <c r="H43" s="21">
        <v>459</v>
      </c>
      <c r="I43" s="21">
        <v>462</v>
      </c>
      <c r="J43" s="21">
        <v>467</v>
      </c>
      <c r="K43" s="21">
        <v>467</v>
      </c>
      <c r="L43" s="21">
        <v>469</v>
      </c>
    </row>
    <row r="44" spans="1:12" ht="9.75" customHeight="1">
      <c r="A44" s="3"/>
      <c r="B44" s="3" t="s">
        <v>88</v>
      </c>
      <c r="C44" s="3"/>
      <c r="D44" s="4"/>
      <c r="E44" s="21">
        <v>54</v>
      </c>
      <c r="F44" s="21">
        <v>56</v>
      </c>
      <c r="G44" s="21">
        <v>54</v>
      </c>
      <c r="H44" s="21">
        <v>60</v>
      </c>
      <c r="I44" s="21">
        <v>58</v>
      </c>
      <c r="J44" s="21">
        <v>61</v>
      </c>
      <c r="K44" s="21">
        <v>61</v>
      </c>
      <c r="L44" s="21">
        <v>62</v>
      </c>
    </row>
    <row r="45" spans="1:12" ht="6" customHeight="1">
      <c r="A45" s="3"/>
      <c r="B45" s="3"/>
      <c r="C45" s="3"/>
      <c r="D45" s="4"/>
      <c r="E45" s="21"/>
      <c r="F45" s="21"/>
      <c r="G45" s="21"/>
      <c r="H45" s="21"/>
      <c r="I45" s="21"/>
      <c r="J45" s="21"/>
      <c r="K45" s="21"/>
      <c r="L45" s="21"/>
    </row>
    <row r="46" spans="2:12" s="3" customFormat="1" ht="9.75" customHeight="1">
      <c r="B46" s="3" t="s">
        <v>92</v>
      </c>
      <c r="D46" s="4"/>
      <c r="E46" s="21">
        <v>106</v>
      </c>
      <c r="F46" s="21">
        <v>125</v>
      </c>
      <c r="G46" s="21">
        <v>125</v>
      </c>
      <c r="H46" s="21">
        <v>128</v>
      </c>
      <c r="I46" s="21">
        <v>130</v>
      </c>
      <c r="J46" s="21">
        <v>132</v>
      </c>
      <c r="K46" s="21">
        <v>133</v>
      </c>
      <c r="L46" s="21">
        <v>131</v>
      </c>
    </row>
    <row r="47" spans="1:12" ht="9.75" customHeight="1">
      <c r="A47" s="3"/>
      <c r="B47" s="3" t="s">
        <v>43</v>
      </c>
      <c r="C47" s="3"/>
      <c r="D47" s="4"/>
      <c r="E47" s="21">
        <v>2940</v>
      </c>
      <c r="F47" s="21">
        <v>2944</v>
      </c>
      <c r="G47" s="21">
        <v>2588</v>
      </c>
      <c r="H47" s="21">
        <v>2440</v>
      </c>
      <c r="I47" s="21">
        <v>2486</v>
      </c>
      <c r="J47" s="21">
        <v>2518</v>
      </c>
      <c r="K47" s="21">
        <v>2522</v>
      </c>
      <c r="L47" s="21">
        <v>2486</v>
      </c>
    </row>
    <row r="48" spans="1:12" ht="9.75" customHeight="1">
      <c r="A48" s="3"/>
      <c r="B48" s="3" t="s">
        <v>44</v>
      </c>
      <c r="C48" s="3"/>
      <c r="D48" s="4"/>
      <c r="E48" s="21">
        <v>477</v>
      </c>
      <c r="F48" s="21">
        <v>508</v>
      </c>
      <c r="G48" s="21">
        <v>506</v>
      </c>
      <c r="H48" s="21">
        <v>498</v>
      </c>
      <c r="I48" s="21">
        <v>504</v>
      </c>
      <c r="J48" s="21">
        <v>504</v>
      </c>
      <c r="K48" s="21">
        <v>506</v>
      </c>
      <c r="L48" s="21">
        <v>498</v>
      </c>
    </row>
    <row r="49" spans="1:12" ht="11.25">
      <c r="A49" s="3"/>
      <c r="B49" s="3" t="s">
        <v>85</v>
      </c>
      <c r="C49" s="3"/>
      <c r="D49" s="4"/>
      <c r="E49" s="21">
        <v>567</v>
      </c>
      <c r="F49" s="21">
        <v>572</v>
      </c>
      <c r="G49" s="21">
        <v>509</v>
      </c>
      <c r="H49" s="21">
        <v>637</v>
      </c>
      <c r="I49" s="21">
        <v>653</v>
      </c>
      <c r="J49" s="21">
        <v>662</v>
      </c>
      <c r="K49" s="21">
        <v>670</v>
      </c>
      <c r="L49" s="21">
        <v>665</v>
      </c>
    </row>
    <row r="50" spans="1:12" ht="9.75" customHeight="1">
      <c r="A50" s="3"/>
      <c r="B50" s="3" t="s">
        <v>82</v>
      </c>
      <c r="C50" s="3"/>
      <c r="D50" s="4"/>
      <c r="E50" s="21">
        <v>294</v>
      </c>
      <c r="F50" s="21">
        <v>304</v>
      </c>
      <c r="G50" s="21">
        <v>286</v>
      </c>
      <c r="H50" s="21">
        <v>306</v>
      </c>
      <c r="I50" s="21">
        <v>311</v>
      </c>
      <c r="J50" s="21">
        <v>318</v>
      </c>
      <c r="K50" s="21">
        <v>325</v>
      </c>
      <c r="L50" s="21">
        <v>335</v>
      </c>
    </row>
    <row r="51" spans="1:12" ht="9.75" customHeight="1">
      <c r="A51" s="3"/>
      <c r="B51" s="3" t="s">
        <v>45</v>
      </c>
      <c r="C51" s="3"/>
      <c r="D51" s="4"/>
      <c r="E51" s="21">
        <v>2057</v>
      </c>
      <c r="F51" s="21">
        <v>2371</v>
      </c>
      <c r="G51" s="21">
        <v>2266</v>
      </c>
      <c r="H51" s="21">
        <v>2214</v>
      </c>
      <c r="I51" s="21">
        <v>2204</v>
      </c>
      <c r="J51" s="21">
        <v>2010</v>
      </c>
      <c r="K51" s="21">
        <v>1997</v>
      </c>
      <c r="L51" s="21">
        <v>1952</v>
      </c>
    </row>
    <row r="52" spans="1:12" ht="15" customHeight="1">
      <c r="A52" s="2" t="s">
        <v>46</v>
      </c>
      <c r="B52" s="3"/>
      <c r="C52" s="3"/>
      <c r="D52" s="4"/>
      <c r="E52" s="22">
        <v>14847</v>
      </c>
      <c r="F52" s="22">
        <v>14909</v>
      </c>
      <c r="G52" s="22">
        <v>14795</v>
      </c>
      <c r="H52" s="22">
        <v>15168</v>
      </c>
      <c r="I52" s="22">
        <v>15265</v>
      </c>
      <c r="J52" s="22">
        <v>15527</v>
      </c>
      <c r="K52" s="22">
        <v>15974</v>
      </c>
      <c r="L52" s="22">
        <v>16018</v>
      </c>
    </row>
    <row r="53" spans="1:12" ht="9.75" customHeight="1">
      <c r="A53" s="3"/>
      <c r="B53" s="3" t="s">
        <v>47</v>
      </c>
      <c r="C53" s="3"/>
      <c r="D53" s="4"/>
      <c r="E53" s="63" t="s">
        <v>103</v>
      </c>
      <c r="F53" s="63" t="s">
        <v>103</v>
      </c>
      <c r="G53" s="63" t="s">
        <v>103</v>
      </c>
      <c r="H53" s="63" t="s">
        <v>103</v>
      </c>
      <c r="I53" s="63" t="s">
        <v>103</v>
      </c>
      <c r="J53" s="63" t="s">
        <v>103</v>
      </c>
      <c r="K53" s="63" t="s">
        <v>103</v>
      </c>
      <c r="L53" s="63" t="s">
        <v>103</v>
      </c>
    </row>
    <row r="54" spans="1:12" ht="9.75" customHeight="1">
      <c r="A54" s="3"/>
      <c r="B54" s="3" t="s">
        <v>91</v>
      </c>
      <c r="C54" s="3"/>
      <c r="D54" s="4"/>
      <c r="E54" s="21">
        <v>341</v>
      </c>
      <c r="F54" s="21">
        <v>429</v>
      </c>
      <c r="G54" s="21">
        <v>547</v>
      </c>
      <c r="H54" s="21">
        <v>618</v>
      </c>
      <c r="I54" s="21">
        <v>660</v>
      </c>
      <c r="J54" s="21">
        <v>693</v>
      </c>
      <c r="K54" s="21">
        <v>750</v>
      </c>
      <c r="L54" s="21">
        <v>786</v>
      </c>
    </row>
    <row r="55" spans="1:12" ht="9.75" customHeight="1">
      <c r="A55" s="3"/>
      <c r="B55" s="3" t="s">
        <v>48</v>
      </c>
      <c r="C55" s="3"/>
      <c r="D55" s="4"/>
      <c r="E55" s="21">
        <v>1162</v>
      </c>
      <c r="F55" s="21" t="s">
        <v>103</v>
      </c>
      <c r="G55" s="21" t="s">
        <v>103</v>
      </c>
      <c r="H55" s="21" t="s">
        <v>103</v>
      </c>
      <c r="I55" s="21" t="s">
        <v>103</v>
      </c>
      <c r="J55" s="21" t="s">
        <v>103</v>
      </c>
      <c r="K55" s="21" t="s">
        <v>103</v>
      </c>
      <c r="L55" s="21" t="s">
        <v>103</v>
      </c>
    </row>
    <row r="56" spans="1:12" ht="9.75" customHeight="1">
      <c r="A56" s="3"/>
      <c r="B56" s="3" t="s">
        <v>49</v>
      </c>
      <c r="C56" s="3"/>
      <c r="D56" s="4"/>
      <c r="E56" s="21">
        <v>555</v>
      </c>
      <c r="F56" s="21">
        <v>551</v>
      </c>
      <c r="G56" s="21">
        <v>590</v>
      </c>
      <c r="H56" s="21">
        <v>646</v>
      </c>
      <c r="I56" s="21">
        <v>658</v>
      </c>
      <c r="J56" s="21">
        <v>683</v>
      </c>
      <c r="K56" s="21">
        <v>683</v>
      </c>
      <c r="L56" s="21">
        <v>674</v>
      </c>
    </row>
    <row r="57" spans="1:12" ht="9.75" customHeight="1">
      <c r="A57" s="3"/>
      <c r="B57" s="3" t="s">
        <v>50</v>
      </c>
      <c r="C57" s="3"/>
      <c r="D57" s="4"/>
      <c r="E57" s="21">
        <v>2997</v>
      </c>
      <c r="F57" s="21">
        <v>3333</v>
      </c>
      <c r="G57" s="21">
        <v>3656</v>
      </c>
      <c r="H57" s="21">
        <v>3819</v>
      </c>
      <c r="I57" s="21">
        <v>3905</v>
      </c>
      <c r="J57" s="21">
        <v>3956</v>
      </c>
      <c r="K57" s="21">
        <v>4025</v>
      </c>
      <c r="L57" s="21">
        <v>4093</v>
      </c>
    </row>
    <row r="58" spans="1:12" ht="6" customHeight="1">
      <c r="A58" s="3"/>
      <c r="B58" s="3"/>
      <c r="C58" s="3"/>
      <c r="D58" s="4"/>
      <c r="E58" s="21"/>
      <c r="F58" s="21"/>
      <c r="G58" s="21"/>
      <c r="H58" s="21"/>
      <c r="I58" s="21"/>
      <c r="J58" s="21"/>
      <c r="K58" s="21"/>
      <c r="L58" s="21"/>
    </row>
    <row r="59" spans="1:12" ht="9.75" customHeight="1">
      <c r="A59" s="3"/>
      <c r="B59" s="3" t="s">
        <v>51</v>
      </c>
      <c r="C59" s="3"/>
      <c r="D59" s="4"/>
      <c r="E59" s="21">
        <v>8609</v>
      </c>
      <c r="F59" s="21">
        <v>9384</v>
      </c>
      <c r="G59" s="21">
        <v>8703</v>
      </c>
      <c r="H59" s="21">
        <v>8738</v>
      </c>
      <c r="I59" s="21">
        <v>8687</v>
      </c>
      <c r="J59" s="21">
        <v>8824</v>
      </c>
      <c r="K59" s="21">
        <v>9101</v>
      </c>
      <c r="L59" s="21">
        <v>9030</v>
      </c>
    </row>
    <row r="60" spans="1:12" ht="9.75" customHeight="1">
      <c r="A60" s="3"/>
      <c r="B60" s="3" t="s">
        <v>52</v>
      </c>
      <c r="C60" s="3"/>
      <c r="D60" s="4"/>
      <c r="E60" s="21">
        <v>623</v>
      </c>
      <c r="F60" s="21">
        <v>643</v>
      </c>
      <c r="G60" s="21">
        <v>702</v>
      </c>
      <c r="H60" s="21">
        <v>707</v>
      </c>
      <c r="I60" s="21">
        <v>700</v>
      </c>
      <c r="J60" s="21">
        <v>697</v>
      </c>
      <c r="K60" s="21">
        <v>725</v>
      </c>
      <c r="L60" s="21">
        <v>729</v>
      </c>
    </row>
    <row r="61" spans="1:12" ht="9.75" customHeight="1">
      <c r="A61" s="3"/>
      <c r="B61" s="3" t="s">
        <v>90</v>
      </c>
      <c r="C61" s="3"/>
      <c r="D61" s="4"/>
      <c r="E61" s="21">
        <v>64</v>
      </c>
      <c r="F61" s="21">
        <v>83</v>
      </c>
      <c r="G61" s="21">
        <v>96</v>
      </c>
      <c r="H61" s="21">
        <v>117</v>
      </c>
      <c r="I61" s="21">
        <v>125</v>
      </c>
      <c r="J61" s="21">
        <v>126</v>
      </c>
      <c r="K61" s="21">
        <v>126</v>
      </c>
      <c r="L61" s="21">
        <v>130</v>
      </c>
    </row>
    <row r="62" spans="1:12" ht="9.75" customHeight="1">
      <c r="A62" s="3"/>
      <c r="B62" s="3" t="s">
        <v>53</v>
      </c>
      <c r="C62" s="3"/>
      <c r="D62" s="4"/>
      <c r="E62" s="21">
        <v>40</v>
      </c>
      <c r="F62" s="21">
        <v>43</v>
      </c>
      <c r="G62" s="21">
        <v>41</v>
      </c>
      <c r="H62" s="21">
        <v>43</v>
      </c>
      <c r="I62" s="21">
        <v>43</v>
      </c>
      <c r="J62" s="21">
        <v>46</v>
      </c>
      <c r="K62" s="21">
        <v>47</v>
      </c>
      <c r="L62" s="21">
        <v>47</v>
      </c>
    </row>
    <row r="63" spans="1:12" ht="9.75" customHeight="1">
      <c r="A63" s="3"/>
      <c r="B63" s="3" t="s">
        <v>54</v>
      </c>
      <c r="C63" s="3"/>
      <c r="D63" s="4"/>
      <c r="E63" s="21">
        <v>456</v>
      </c>
      <c r="F63" s="21">
        <v>443</v>
      </c>
      <c r="G63" s="21">
        <v>460</v>
      </c>
      <c r="H63" s="21">
        <v>480</v>
      </c>
      <c r="I63" s="21">
        <v>487</v>
      </c>
      <c r="J63" s="21">
        <v>502</v>
      </c>
      <c r="K63" s="21">
        <v>517</v>
      </c>
      <c r="L63" s="21">
        <v>529</v>
      </c>
    </row>
    <row r="64" spans="1:12" ht="15" customHeight="1">
      <c r="A64" s="2" t="s">
        <v>55</v>
      </c>
      <c r="B64" s="3"/>
      <c r="C64" s="3"/>
      <c r="D64" s="4"/>
      <c r="E64" s="23">
        <v>831</v>
      </c>
      <c r="F64" s="23">
        <v>884</v>
      </c>
      <c r="G64" s="23">
        <v>904</v>
      </c>
      <c r="H64" s="23">
        <v>937</v>
      </c>
      <c r="I64" s="23">
        <v>943</v>
      </c>
      <c r="J64" s="23">
        <v>934</v>
      </c>
      <c r="K64" s="23">
        <v>943</v>
      </c>
      <c r="L64" s="23">
        <v>953</v>
      </c>
    </row>
    <row r="65" spans="1:12" ht="9.75" customHeight="1">
      <c r="A65" s="24"/>
      <c r="B65" s="24" t="s">
        <v>56</v>
      </c>
      <c r="C65" s="24"/>
      <c r="D65" s="25"/>
      <c r="E65" s="25">
        <v>831</v>
      </c>
      <c r="F65" s="25">
        <v>884</v>
      </c>
      <c r="G65" s="25">
        <v>904</v>
      </c>
      <c r="H65" s="25">
        <v>937</v>
      </c>
      <c r="I65" s="25">
        <v>943</v>
      </c>
      <c r="J65" s="25">
        <v>934</v>
      </c>
      <c r="K65" s="25">
        <v>943</v>
      </c>
      <c r="L65" s="25">
        <v>953</v>
      </c>
    </row>
    <row r="66" spans="5:11" ht="4.5" customHeight="1">
      <c r="E66" s="26"/>
      <c r="F66" s="26"/>
      <c r="K66" s="26"/>
    </row>
    <row r="67" spans="1:9" s="3" customFormat="1" ht="23.25" customHeight="1">
      <c r="A67" s="92" t="s">
        <v>93</v>
      </c>
      <c r="B67" s="92"/>
      <c r="C67" s="92"/>
      <c r="D67" s="92"/>
      <c r="E67" s="92"/>
      <c r="F67" s="92"/>
      <c r="G67" s="92"/>
      <c r="H67" s="92"/>
      <c r="I67" s="85"/>
    </row>
    <row r="68" spans="1:9" ht="23.25" customHeight="1">
      <c r="A68" s="81" t="s">
        <v>100</v>
      </c>
      <c r="B68" s="81"/>
      <c r="C68" s="81"/>
      <c r="D68" s="81"/>
      <c r="E68" s="81"/>
      <c r="F68" s="81"/>
      <c r="G68" s="81"/>
      <c r="H68" s="81"/>
      <c r="I68" s="85"/>
    </row>
    <row r="69" spans="1:7" ht="11.25">
      <c r="A69" s="31"/>
      <c r="B69" s="3"/>
      <c r="C69" s="3"/>
      <c r="D69" s="3"/>
      <c r="E69" s="3"/>
      <c r="F69" s="3"/>
      <c r="G69" s="12"/>
    </row>
    <row r="71" spans="5:9" ht="11.25">
      <c r="E71" s="26"/>
      <c r="F71" s="26"/>
      <c r="G71" s="26"/>
      <c r="H71" s="26"/>
      <c r="I71" s="26"/>
    </row>
  </sheetData>
  <sheetProtection/>
  <mergeCells count="8">
    <mergeCell ref="J5:L5"/>
    <mergeCell ref="A68:I68"/>
    <mergeCell ref="A5:D6"/>
    <mergeCell ref="A67:I67"/>
    <mergeCell ref="E5:E6"/>
    <mergeCell ref="F5:F6"/>
    <mergeCell ref="G5:G6"/>
    <mergeCell ref="H5:I5"/>
  </mergeCells>
  <conditionalFormatting sqref="H47:IV65 F46:F65 G15:G65 J66:IV68 I69:IV65536 I66 O5:IV5 F6:IV45 A47:D65536 E66:H65536 E17:F17 E1:IV4 A1:D45 E5:H6 H6:L65">
    <cfRule type="cellIs" priority="12" dxfId="0" operator="equal" stopIfTrue="1">
      <formula>0</formula>
    </cfRule>
  </conditionalFormatting>
  <conditionalFormatting sqref="A46:D46 A17:D17 G46:IV46 G17:IV17 E5:H6 I6:L6">
    <cfRule type="cellIs" priority="13" dxfId="0" operator="equal" stopIfTrue="1">
      <formula>0</formula>
    </cfRule>
  </conditionalFormatting>
  <conditionalFormatting sqref="E17:L17">
    <cfRule type="cellIs" priority="14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90" r:id="rId1"/>
  <headerFooter alignWithMargins="0">
    <oddHeader>&amp;CSUPPLEMENTARY TABLES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3.421875" style="16" customWidth="1"/>
    <col min="2" max="2" width="13.421875" style="16" customWidth="1"/>
    <col min="3" max="4" width="2.140625" style="16" customWidth="1"/>
    <col min="5" max="7" width="10.57421875" style="16" bestFit="1" customWidth="1"/>
    <col min="8" max="9" width="9.8515625" style="3" customWidth="1"/>
    <col min="10" max="10" width="9.8515625" style="30" customWidth="1"/>
    <col min="11" max="11" width="10.7109375" style="16" bestFit="1" customWidth="1"/>
    <col min="12" max="16384" width="9.140625" style="16" customWidth="1"/>
  </cols>
  <sheetData>
    <row r="1" ht="14.25" customHeight="1">
      <c r="A1" s="14" t="s">
        <v>59</v>
      </c>
    </row>
    <row r="2" ht="15" customHeight="1">
      <c r="A2" s="44" t="s">
        <v>62</v>
      </c>
    </row>
    <row r="3" spans="1:3" ht="13.5" customHeight="1">
      <c r="A3" s="17" t="s">
        <v>60</v>
      </c>
      <c r="C3" s="18"/>
    </row>
    <row r="4" spans="1:3" ht="11.25" customHeight="1">
      <c r="A4" s="19"/>
      <c r="C4" s="18"/>
    </row>
    <row r="5" spans="1:12" ht="12.75" customHeight="1">
      <c r="A5" s="77" t="s">
        <v>13</v>
      </c>
      <c r="B5" s="77"/>
      <c r="C5" s="34"/>
      <c r="D5" s="53"/>
      <c r="E5" s="79">
        <v>2007</v>
      </c>
      <c r="F5" s="79">
        <v>2008</v>
      </c>
      <c r="G5" s="79">
        <v>2009</v>
      </c>
      <c r="H5" s="69">
        <v>2010</v>
      </c>
      <c r="I5" s="70"/>
      <c r="J5" s="71">
        <v>2011</v>
      </c>
      <c r="K5" s="72"/>
      <c r="L5" s="72"/>
    </row>
    <row r="6" spans="1:12" s="15" customFormat="1" ht="12.75" customHeight="1">
      <c r="A6" s="78"/>
      <c r="B6" s="78"/>
      <c r="C6" s="20"/>
      <c r="D6" s="54"/>
      <c r="E6" s="80"/>
      <c r="F6" s="80"/>
      <c r="G6" s="80"/>
      <c r="H6" s="40" t="s">
        <v>2</v>
      </c>
      <c r="I6" s="40" t="s">
        <v>3</v>
      </c>
      <c r="J6" s="40" t="s">
        <v>4</v>
      </c>
      <c r="K6" s="40" t="s">
        <v>1</v>
      </c>
      <c r="L6" s="40" t="s">
        <v>2</v>
      </c>
    </row>
    <row r="7" spans="1:10" ht="6" customHeight="1">
      <c r="A7" s="3"/>
      <c r="B7" s="3"/>
      <c r="C7" s="3"/>
      <c r="D7" s="4"/>
      <c r="H7" s="16"/>
      <c r="I7" s="16"/>
      <c r="J7" s="16"/>
    </row>
    <row r="8" spans="1:12" ht="15" customHeight="1">
      <c r="A8" s="2" t="s">
        <v>61</v>
      </c>
      <c r="B8" s="3"/>
      <c r="C8" s="3"/>
      <c r="D8" s="4"/>
      <c r="E8" s="7">
        <v>17751170</v>
      </c>
      <c r="F8" s="7">
        <v>13594925</v>
      </c>
      <c r="G8" s="7">
        <v>15932806</v>
      </c>
      <c r="H8" s="7">
        <v>17362186</v>
      </c>
      <c r="I8" s="7">
        <v>18484635</v>
      </c>
      <c r="J8" s="7">
        <v>18033234</v>
      </c>
      <c r="K8" s="7">
        <v>17940954</v>
      </c>
      <c r="L8" s="7">
        <v>17129009</v>
      </c>
    </row>
    <row r="9" spans="1:12" ht="15" customHeight="1">
      <c r="A9" s="2" t="s">
        <v>15</v>
      </c>
      <c r="B9" s="3"/>
      <c r="C9" s="3"/>
      <c r="D9" s="4"/>
      <c r="E9" s="7">
        <v>9118327</v>
      </c>
      <c r="F9" s="7">
        <v>7603643</v>
      </c>
      <c r="G9" s="7">
        <v>8736481</v>
      </c>
      <c r="H9" s="7">
        <v>9462575</v>
      </c>
      <c r="I9" s="7">
        <v>10168270</v>
      </c>
      <c r="J9" s="7">
        <v>9906639</v>
      </c>
      <c r="K9" s="7">
        <v>9809859</v>
      </c>
      <c r="L9" s="7">
        <v>9519491</v>
      </c>
    </row>
    <row r="10" spans="1:12" ht="9.75" customHeight="1">
      <c r="A10" s="3"/>
      <c r="B10" s="3" t="s">
        <v>16</v>
      </c>
      <c r="C10" s="3"/>
      <c r="D10" s="4"/>
      <c r="E10" s="12">
        <v>4611</v>
      </c>
      <c r="F10" s="12">
        <v>2779</v>
      </c>
      <c r="G10" s="12">
        <v>3103</v>
      </c>
      <c r="H10" s="12">
        <v>3376</v>
      </c>
      <c r="I10" s="12">
        <v>3876</v>
      </c>
      <c r="J10" s="12">
        <v>4478</v>
      </c>
      <c r="K10" s="12">
        <v>3983</v>
      </c>
      <c r="L10" s="12">
        <v>4526</v>
      </c>
    </row>
    <row r="11" spans="1:12" ht="9.75" customHeight="1">
      <c r="A11" s="3"/>
      <c r="B11" s="3" t="s">
        <v>17</v>
      </c>
      <c r="C11" s="3"/>
      <c r="D11" s="4"/>
      <c r="E11" s="12">
        <v>418018</v>
      </c>
      <c r="F11" s="12">
        <v>344414</v>
      </c>
      <c r="G11" s="12">
        <v>544197</v>
      </c>
      <c r="H11" s="12">
        <v>676043</v>
      </c>
      <c r="I11" s="12">
        <v>733758</v>
      </c>
      <c r="J11" s="12">
        <v>742886</v>
      </c>
      <c r="K11" s="12">
        <v>764516</v>
      </c>
      <c r="L11" s="12">
        <v>705057</v>
      </c>
    </row>
    <row r="12" spans="1:12" ht="11.25">
      <c r="A12" s="3"/>
      <c r="B12" s="3" t="s">
        <v>18</v>
      </c>
      <c r="C12" s="3"/>
      <c r="D12" s="4"/>
      <c r="E12" s="12">
        <v>474423</v>
      </c>
      <c r="F12" s="12">
        <v>298938</v>
      </c>
      <c r="G12" s="12">
        <v>392306</v>
      </c>
      <c r="H12" s="12">
        <v>430455</v>
      </c>
      <c r="I12" s="12">
        <v>476685</v>
      </c>
      <c r="J12" s="12">
        <v>479936</v>
      </c>
      <c r="K12" s="12">
        <v>471441</v>
      </c>
      <c r="L12" s="12">
        <v>527824</v>
      </c>
    </row>
    <row r="13" spans="1:12" ht="9.75" customHeight="1">
      <c r="A13" s="3"/>
      <c r="B13" s="3" t="s">
        <v>19</v>
      </c>
      <c r="C13" s="3"/>
      <c r="D13" s="4"/>
      <c r="E13" s="12">
        <v>16605</v>
      </c>
      <c r="F13" s="12">
        <v>12637</v>
      </c>
      <c r="G13" s="12">
        <v>23759</v>
      </c>
      <c r="H13" s="12">
        <v>24330</v>
      </c>
      <c r="I13" s="12">
        <v>28621</v>
      </c>
      <c r="J13" s="12">
        <v>24091</v>
      </c>
      <c r="K13" s="12">
        <v>23630</v>
      </c>
      <c r="L13" s="12">
        <v>24525</v>
      </c>
    </row>
    <row r="14" spans="1:12" ht="6" customHeight="1">
      <c r="A14" s="3"/>
      <c r="B14" s="3"/>
      <c r="C14" s="3"/>
      <c r="D14" s="4"/>
      <c r="E14" s="12"/>
      <c r="F14" s="12"/>
      <c r="G14" s="12"/>
      <c r="H14" s="12"/>
      <c r="I14" s="12"/>
      <c r="J14" s="12"/>
      <c r="K14" s="12"/>
      <c r="L14" s="12"/>
    </row>
    <row r="15" spans="1:12" ht="9.75" customHeight="1">
      <c r="A15" s="3"/>
      <c r="B15" s="3" t="s">
        <v>21</v>
      </c>
      <c r="C15" s="3"/>
      <c r="D15" s="4"/>
      <c r="E15" s="12">
        <v>818</v>
      </c>
      <c r="F15" s="12">
        <v>789</v>
      </c>
      <c r="G15" s="12">
        <v>908</v>
      </c>
      <c r="H15" s="12">
        <v>1026</v>
      </c>
      <c r="I15" s="12">
        <v>1100</v>
      </c>
      <c r="J15" s="12">
        <v>1161</v>
      </c>
      <c r="K15" s="12">
        <v>1087</v>
      </c>
      <c r="L15" s="12">
        <v>1063</v>
      </c>
    </row>
    <row r="16" spans="1:12" ht="9.75" customHeight="1">
      <c r="A16" s="3"/>
      <c r="B16" s="3" t="s">
        <v>22</v>
      </c>
      <c r="C16" s="3"/>
      <c r="D16" s="4"/>
      <c r="E16" s="12">
        <v>51238</v>
      </c>
      <c r="F16" s="12">
        <v>43426</v>
      </c>
      <c r="G16" s="12">
        <v>49048</v>
      </c>
      <c r="H16" s="12">
        <v>67777</v>
      </c>
      <c r="I16" s="12">
        <v>73413</v>
      </c>
      <c r="J16" s="12">
        <v>70634</v>
      </c>
      <c r="K16" s="12">
        <v>73522</v>
      </c>
      <c r="L16" s="12">
        <v>67142</v>
      </c>
    </row>
    <row r="17" spans="2:12" s="3" customFormat="1" ht="9.75" customHeight="1">
      <c r="B17" s="3" t="s">
        <v>99</v>
      </c>
      <c r="D17" s="4"/>
      <c r="E17" s="12"/>
      <c r="F17" s="12"/>
      <c r="G17" s="12">
        <v>4048</v>
      </c>
      <c r="H17" s="12">
        <v>4430</v>
      </c>
      <c r="I17" s="12">
        <v>4349</v>
      </c>
      <c r="J17" s="12">
        <v>4077</v>
      </c>
      <c r="K17" s="12">
        <v>4091</v>
      </c>
      <c r="L17" s="12">
        <v>4383</v>
      </c>
    </row>
    <row r="18" spans="1:12" ht="9.75" customHeight="1">
      <c r="A18" s="3"/>
      <c r="B18" s="3" t="s">
        <v>23</v>
      </c>
      <c r="C18" s="3"/>
      <c r="D18" s="4"/>
      <c r="E18" s="12">
        <v>8152614</v>
      </c>
      <c r="F18" s="12">
        <v>6900660</v>
      </c>
      <c r="G18" s="12">
        <v>7719112</v>
      </c>
      <c r="H18" s="12">
        <v>8255138</v>
      </c>
      <c r="I18" s="12">
        <v>8846468</v>
      </c>
      <c r="J18" s="12">
        <v>8579376</v>
      </c>
      <c r="K18" s="12">
        <v>8467589</v>
      </c>
      <c r="L18" s="12">
        <v>8184970</v>
      </c>
    </row>
    <row r="19" spans="1:12" ht="15" customHeight="1">
      <c r="A19" s="2" t="s">
        <v>24</v>
      </c>
      <c r="B19" s="3"/>
      <c r="C19" s="3"/>
      <c r="D19" s="4"/>
      <c r="E19" s="7">
        <v>6069466</v>
      </c>
      <c r="F19" s="7">
        <v>4477340</v>
      </c>
      <c r="G19" s="7">
        <v>5237770</v>
      </c>
      <c r="H19" s="7">
        <v>5700346</v>
      </c>
      <c r="I19" s="7">
        <v>5914826</v>
      </c>
      <c r="J19" s="7">
        <v>5859539</v>
      </c>
      <c r="K19" s="7">
        <v>5831015</v>
      </c>
      <c r="L19" s="7">
        <v>5417635</v>
      </c>
    </row>
    <row r="20" spans="1:12" ht="9.75" customHeight="1">
      <c r="A20" s="3"/>
      <c r="B20" s="3" t="s">
        <v>25</v>
      </c>
      <c r="C20" s="3"/>
      <c r="D20" s="4"/>
      <c r="E20" s="12">
        <v>94225</v>
      </c>
      <c r="F20" s="12">
        <v>67018</v>
      </c>
      <c r="G20" s="12">
        <v>69157</v>
      </c>
      <c r="H20" s="12">
        <v>72381</v>
      </c>
      <c r="I20" s="12">
        <v>70850</v>
      </c>
      <c r="J20" s="12">
        <v>69232</v>
      </c>
      <c r="K20" s="12">
        <v>67456</v>
      </c>
      <c r="L20" s="12">
        <v>64020</v>
      </c>
    </row>
    <row r="21" spans="1:12" ht="9.75" customHeight="1">
      <c r="A21" s="3"/>
      <c r="B21" s="3" t="s">
        <v>26</v>
      </c>
      <c r="C21" s="3"/>
      <c r="D21" s="4"/>
      <c r="E21" s="12">
        <v>101788</v>
      </c>
      <c r="F21" s="12">
        <v>75488</v>
      </c>
      <c r="G21" s="12">
        <v>74081</v>
      </c>
      <c r="H21" s="12">
        <v>72802</v>
      </c>
      <c r="I21" s="12">
        <v>72061</v>
      </c>
      <c r="J21" s="12">
        <v>70660</v>
      </c>
      <c r="K21" s="12">
        <v>69762</v>
      </c>
      <c r="L21" s="12">
        <v>63919</v>
      </c>
    </row>
    <row r="22" spans="1:12" ht="9.75" customHeight="1">
      <c r="A22" s="3"/>
      <c r="B22" s="3" t="s">
        <v>94</v>
      </c>
      <c r="C22" s="3"/>
      <c r="D22" s="4"/>
      <c r="E22" s="12"/>
      <c r="F22" s="12">
        <v>162</v>
      </c>
      <c r="G22" s="12">
        <v>177</v>
      </c>
      <c r="H22" s="12">
        <v>197</v>
      </c>
      <c r="I22" s="12">
        <v>226</v>
      </c>
      <c r="J22" s="12">
        <v>240</v>
      </c>
      <c r="K22" s="12">
        <v>230</v>
      </c>
      <c r="L22" s="12">
        <v>225</v>
      </c>
    </row>
    <row r="23" spans="1:12" ht="9.75" customHeight="1">
      <c r="A23" s="3"/>
      <c r="B23" s="3" t="s">
        <v>27</v>
      </c>
      <c r="C23" s="3"/>
      <c r="D23" s="4"/>
      <c r="E23" s="12">
        <v>5159</v>
      </c>
      <c r="F23" s="12">
        <v>3779</v>
      </c>
      <c r="G23" s="12">
        <v>3774</v>
      </c>
      <c r="H23" s="12">
        <v>4167</v>
      </c>
      <c r="I23" s="12">
        <v>4122</v>
      </c>
      <c r="J23" s="12">
        <v>4143</v>
      </c>
      <c r="K23" s="12">
        <v>4062</v>
      </c>
      <c r="L23" s="12">
        <v>3652</v>
      </c>
    </row>
    <row r="24" spans="1:12" ht="11.25">
      <c r="A24" s="3"/>
      <c r="B24" s="3" t="s">
        <v>86</v>
      </c>
      <c r="C24" s="3"/>
      <c r="D24" s="4"/>
      <c r="E24" s="12">
        <v>70703</v>
      </c>
      <c r="F24" s="12">
        <v>46836</v>
      </c>
      <c r="G24" s="12">
        <v>57632</v>
      </c>
      <c r="H24" s="12">
        <v>64358</v>
      </c>
      <c r="I24" s="12">
        <v>67206</v>
      </c>
      <c r="J24" s="12">
        <v>67345</v>
      </c>
      <c r="K24" s="12">
        <v>66693</v>
      </c>
      <c r="L24" s="12">
        <v>62129</v>
      </c>
    </row>
    <row r="25" spans="1:12" ht="9.75" customHeight="1">
      <c r="A25" s="3"/>
      <c r="B25" s="3" t="s">
        <v>28</v>
      </c>
      <c r="C25" s="3"/>
      <c r="D25" s="4"/>
      <c r="E25" s="12">
        <v>55116</v>
      </c>
      <c r="F25" s="12">
        <v>35029</v>
      </c>
      <c r="G25" s="12">
        <v>45905</v>
      </c>
      <c r="H25" s="12">
        <v>51276</v>
      </c>
      <c r="I25" s="12">
        <v>53293</v>
      </c>
      <c r="J25" s="12">
        <v>53448</v>
      </c>
      <c r="K25" s="12">
        <v>52441</v>
      </c>
      <c r="L25" s="12">
        <v>46969</v>
      </c>
    </row>
    <row r="26" spans="1:12" ht="6" customHeight="1">
      <c r="A26" s="3"/>
      <c r="B26" s="3"/>
      <c r="C26" s="3"/>
      <c r="D26" s="4"/>
      <c r="E26" s="12"/>
      <c r="F26" s="12"/>
      <c r="G26" s="12"/>
      <c r="H26" s="12"/>
      <c r="I26" s="12"/>
      <c r="J26" s="12"/>
      <c r="K26" s="12"/>
      <c r="L26" s="12"/>
    </row>
    <row r="27" spans="1:12" ht="9.75" customHeight="1">
      <c r="A27" s="3"/>
      <c r="B27" s="3" t="s">
        <v>29</v>
      </c>
      <c r="C27" s="3"/>
      <c r="D27" s="4"/>
      <c r="E27" s="12">
        <v>1351600</v>
      </c>
      <c r="F27" s="12">
        <v>1143265</v>
      </c>
      <c r="G27" s="12">
        <v>1253395</v>
      </c>
      <c r="H27" s="12">
        <v>1223059</v>
      </c>
      <c r="I27" s="12">
        <v>1210280</v>
      </c>
      <c r="J27" s="12">
        <v>1196943</v>
      </c>
      <c r="K27" s="12">
        <v>1172954</v>
      </c>
      <c r="L27" s="12">
        <v>1080382</v>
      </c>
    </row>
    <row r="28" spans="1:12" ht="9.75" customHeight="1">
      <c r="A28" s="3"/>
      <c r="B28" s="3" t="s">
        <v>30</v>
      </c>
      <c r="C28" s="3"/>
      <c r="D28" s="4"/>
      <c r="E28" s="12">
        <v>252749</v>
      </c>
      <c r="F28" s="12">
        <v>171004</v>
      </c>
      <c r="G28" s="12">
        <v>220424</v>
      </c>
      <c r="H28" s="12">
        <v>236937</v>
      </c>
      <c r="I28" s="12">
        <v>249748</v>
      </c>
      <c r="J28" s="12">
        <v>247507</v>
      </c>
      <c r="K28" s="12">
        <v>247337</v>
      </c>
      <c r="L28" s="12">
        <v>221914</v>
      </c>
    </row>
    <row r="29" spans="1:12" ht="9.75" customHeight="1">
      <c r="A29" s="3"/>
      <c r="B29" s="3" t="s">
        <v>31</v>
      </c>
      <c r="C29" s="3"/>
      <c r="D29" s="4"/>
      <c r="E29" s="12">
        <v>20248</v>
      </c>
      <c r="F29" s="12">
        <v>8758</v>
      </c>
      <c r="G29" s="12">
        <v>8631</v>
      </c>
      <c r="H29" s="12">
        <v>6647</v>
      </c>
      <c r="I29" s="12">
        <v>6456</v>
      </c>
      <c r="J29" s="12">
        <v>6547</v>
      </c>
      <c r="K29" s="12">
        <v>5689</v>
      </c>
      <c r="L29" s="12">
        <v>4739</v>
      </c>
    </row>
    <row r="30" spans="1:12" ht="9.75" customHeight="1">
      <c r="A30" s="3"/>
      <c r="B30" s="3" t="s">
        <v>32</v>
      </c>
      <c r="C30" s="3"/>
      <c r="D30" s="4"/>
      <c r="E30" s="12">
        <v>8541</v>
      </c>
      <c r="F30" s="12">
        <v>6602</v>
      </c>
      <c r="G30" s="12">
        <v>7672</v>
      </c>
      <c r="H30" s="12">
        <v>8853</v>
      </c>
      <c r="I30" s="12">
        <v>8631</v>
      </c>
      <c r="J30" s="12">
        <v>8759</v>
      </c>
      <c r="K30" s="12">
        <v>8677</v>
      </c>
      <c r="L30" s="12">
        <v>7060</v>
      </c>
    </row>
    <row r="31" spans="1:12" ht="9.75" customHeight="1">
      <c r="A31" s="3"/>
      <c r="B31" s="3" t="s">
        <v>33</v>
      </c>
      <c r="C31" s="3"/>
      <c r="D31" s="4"/>
      <c r="E31" s="12">
        <v>646268</v>
      </c>
      <c r="F31" s="12">
        <v>517702</v>
      </c>
      <c r="G31" s="12">
        <v>597331</v>
      </c>
      <c r="H31" s="12">
        <v>708472</v>
      </c>
      <c r="I31" s="12">
        <v>758946</v>
      </c>
      <c r="J31" s="12">
        <v>752055</v>
      </c>
      <c r="K31" s="12">
        <v>769965</v>
      </c>
      <c r="L31" s="12">
        <v>754903</v>
      </c>
    </row>
    <row r="32" spans="1:12" ht="6" customHeight="1">
      <c r="A32" s="3"/>
      <c r="B32" s="3"/>
      <c r="C32" s="3"/>
      <c r="D32" s="4"/>
      <c r="E32" s="12"/>
      <c r="F32" s="12"/>
      <c r="G32" s="12"/>
      <c r="H32" s="12"/>
      <c r="I32" s="12"/>
      <c r="J32" s="12"/>
      <c r="K32" s="12"/>
      <c r="L32" s="12"/>
    </row>
    <row r="33" spans="1:12" ht="9.75" customHeight="1">
      <c r="A33" s="3"/>
      <c r="B33" s="3" t="s">
        <v>34</v>
      </c>
      <c r="C33" s="3"/>
      <c r="D33" s="4"/>
      <c r="E33" s="12">
        <v>285094</v>
      </c>
      <c r="F33" s="12">
        <v>189400</v>
      </c>
      <c r="G33" s="12">
        <v>193998</v>
      </c>
      <c r="H33" s="12">
        <v>182173</v>
      </c>
      <c r="I33" s="12">
        <v>175358</v>
      </c>
      <c r="J33" s="12">
        <v>167668</v>
      </c>
      <c r="K33" s="12">
        <v>161933</v>
      </c>
      <c r="L33" s="12">
        <v>149371</v>
      </c>
    </row>
    <row r="34" spans="2:12" ht="11.25">
      <c r="B34" s="16" t="s">
        <v>83</v>
      </c>
      <c r="E34" s="12">
        <v>17053</v>
      </c>
      <c r="F34" s="12">
        <v>14723</v>
      </c>
      <c r="G34" s="12">
        <v>21053</v>
      </c>
      <c r="H34" s="12">
        <v>24760</v>
      </c>
      <c r="I34" s="12">
        <v>26484</v>
      </c>
      <c r="J34" s="12">
        <v>26767</v>
      </c>
      <c r="K34" s="12">
        <v>26356</v>
      </c>
      <c r="L34" s="12">
        <v>25441</v>
      </c>
    </row>
    <row r="35" spans="1:12" ht="9.75" customHeight="1">
      <c r="A35" s="3"/>
      <c r="B35" s="3" t="s">
        <v>35</v>
      </c>
      <c r="C35" s="3"/>
      <c r="D35" s="4"/>
      <c r="E35" s="12">
        <v>1823969</v>
      </c>
      <c r="F35" s="12">
        <v>1337043</v>
      </c>
      <c r="G35" s="12">
        <v>1592373</v>
      </c>
      <c r="H35" s="12">
        <v>1786332</v>
      </c>
      <c r="I35" s="12">
        <v>1880612</v>
      </c>
      <c r="J35" s="12">
        <v>1869791</v>
      </c>
      <c r="K35" s="12">
        <v>1857679</v>
      </c>
      <c r="L35" s="12">
        <v>1704978</v>
      </c>
    </row>
    <row r="36" spans="1:12" ht="9.75" customHeight="1">
      <c r="A36" s="3"/>
      <c r="B36" s="3" t="s">
        <v>109</v>
      </c>
      <c r="C36" s="3"/>
      <c r="D36" s="4"/>
      <c r="E36" s="12"/>
      <c r="F36" s="12"/>
      <c r="G36" s="12"/>
      <c r="H36" s="12"/>
      <c r="I36" s="12"/>
      <c r="J36" s="12">
        <v>1751</v>
      </c>
      <c r="K36" s="12">
        <v>1683</v>
      </c>
      <c r="L36" s="12">
        <v>1669</v>
      </c>
    </row>
    <row r="37" spans="1:12" ht="9.75" customHeight="1">
      <c r="A37" s="3"/>
      <c r="B37" s="3" t="s">
        <v>36</v>
      </c>
      <c r="C37" s="3"/>
      <c r="D37" s="4"/>
      <c r="E37" s="12">
        <v>77277</v>
      </c>
      <c r="F37" s="12">
        <v>55600</v>
      </c>
      <c r="G37" s="12">
        <v>66300</v>
      </c>
      <c r="H37" s="12">
        <v>61912</v>
      </c>
      <c r="I37" s="12">
        <v>64305</v>
      </c>
      <c r="J37" s="12">
        <v>63004</v>
      </c>
      <c r="K37" s="12">
        <v>63645</v>
      </c>
      <c r="L37" s="12">
        <v>58591</v>
      </c>
    </row>
    <row r="38" spans="1:12" ht="9.75" customHeight="1">
      <c r="A38" s="3"/>
      <c r="B38" s="3" t="s">
        <v>37</v>
      </c>
      <c r="C38" s="3"/>
      <c r="D38" s="4"/>
      <c r="E38" s="12">
        <v>50750</v>
      </c>
      <c r="F38" s="12">
        <v>29573</v>
      </c>
      <c r="G38" s="12">
        <v>49403</v>
      </c>
      <c r="H38" s="12">
        <v>54258</v>
      </c>
      <c r="I38" s="12">
        <v>63243</v>
      </c>
      <c r="J38" s="12">
        <v>67566</v>
      </c>
      <c r="K38" s="12">
        <v>67997</v>
      </c>
      <c r="L38" s="12">
        <v>59614</v>
      </c>
    </row>
    <row r="39" spans="1:12" ht="6" customHeight="1">
      <c r="A39" s="3"/>
      <c r="B39" s="3"/>
      <c r="C39" s="3"/>
      <c r="D39" s="4"/>
      <c r="E39" s="12"/>
      <c r="F39" s="12"/>
      <c r="G39" s="12"/>
      <c r="H39" s="12"/>
      <c r="I39" s="12"/>
      <c r="J39" s="12"/>
      <c r="K39" s="12"/>
      <c r="L39" s="12"/>
    </row>
    <row r="40" spans="1:12" ht="9.75" customHeight="1">
      <c r="A40" s="3"/>
      <c r="B40" s="3" t="s">
        <v>38</v>
      </c>
      <c r="C40" s="3"/>
      <c r="D40" s="4"/>
      <c r="E40" s="12">
        <v>30937</v>
      </c>
      <c r="F40" s="12">
        <v>12777</v>
      </c>
      <c r="G40" s="12">
        <v>15983</v>
      </c>
      <c r="H40" s="12">
        <v>18714</v>
      </c>
      <c r="I40" s="12">
        <v>19155</v>
      </c>
      <c r="J40" s="12">
        <v>19160</v>
      </c>
      <c r="K40" s="12">
        <v>18906</v>
      </c>
      <c r="L40" s="12">
        <v>15047</v>
      </c>
    </row>
    <row r="41" spans="1:12" ht="9.75" customHeight="1">
      <c r="A41" s="3"/>
      <c r="B41" s="3" t="s">
        <v>39</v>
      </c>
      <c r="C41" s="3"/>
      <c r="D41" s="4"/>
      <c r="E41" s="12">
        <v>20197</v>
      </c>
      <c r="F41" s="12">
        <v>9752</v>
      </c>
      <c r="G41" s="12">
        <v>10973</v>
      </c>
      <c r="H41" s="12">
        <v>8800</v>
      </c>
      <c r="I41" s="12">
        <v>8235</v>
      </c>
      <c r="J41" s="12">
        <v>7859</v>
      </c>
      <c r="K41" s="12">
        <v>7381</v>
      </c>
      <c r="L41" s="12">
        <v>6187</v>
      </c>
    </row>
    <row r="42" spans="1:12" ht="9.75" customHeight="1">
      <c r="A42" s="3"/>
      <c r="B42" s="3" t="s">
        <v>40</v>
      </c>
      <c r="C42" s="3"/>
      <c r="D42" s="4"/>
      <c r="E42" s="12">
        <v>265</v>
      </c>
      <c r="F42" s="12">
        <v>234</v>
      </c>
      <c r="G42" s="12">
        <v>787</v>
      </c>
      <c r="H42" s="12">
        <v>1216</v>
      </c>
      <c r="I42" s="12">
        <v>1282</v>
      </c>
      <c r="J42" s="12">
        <v>1485</v>
      </c>
      <c r="K42" s="12">
        <v>1589</v>
      </c>
      <c r="L42" s="12">
        <v>1853</v>
      </c>
    </row>
    <row r="43" spans="1:12" ht="9.75" customHeight="1">
      <c r="A43" s="3" t="s">
        <v>41</v>
      </c>
      <c r="B43" s="3" t="s">
        <v>42</v>
      </c>
      <c r="C43" s="3"/>
      <c r="D43" s="4"/>
      <c r="E43" s="12">
        <v>4874</v>
      </c>
      <c r="F43" s="12">
        <v>1456</v>
      </c>
      <c r="G43" s="12">
        <v>2209</v>
      </c>
      <c r="H43" s="12">
        <v>2570</v>
      </c>
      <c r="I43" s="12">
        <v>2932</v>
      </c>
      <c r="J43" s="12">
        <v>3131</v>
      </c>
      <c r="K43" s="12">
        <v>2946</v>
      </c>
      <c r="L43" s="12">
        <v>2339</v>
      </c>
    </row>
    <row r="44" spans="1:12" ht="9.75" customHeight="1">
      <c r="A44" s="3"/>
      <c r="B44" s="3" t="s">
        <v>88</v>
      </c>
      <c r="C44" s="3"/>
      <c r="D44" s="4"/>
      <c r="E44" s="12">
        <v>3235</v>
      </c>
      <c r="F44" s="12">
        <v>2760</v>
      </c>
      <c r="G44" s="12">
        <v>2931</v>
      </c>
      <c r="H44" s="12">
        <v>3206</v>
      </c>
      <c r="I44" s="12">
        <v>3255</v>
      </c>
      <c r="J44" s="12">
        <v>3212</v>
      </c>
      <c r="K44" s="12">
        <v>3150</v>
      </c>
      <c r="L44" s="12">
        <v>2810</v>
      </c>
    </row>
    <row r="45" spans="1:12" ht="6" customHeight="1">
      <c r="A45" s="3"/>
      <c r="B45" s="3"/>
      <c r="C45" s="3"/>
      <c r="D45" s="4"/>
      <c r="E45" s="12"/>
      <c r="F45" s="12"/>
      <c r="G45" s="12"/>
      <c r="H45" s="12"/>
      <c r="I45" s="12"/>
      <c r="J45" s="12"/>
      <c r="K45" s="12"/>
      <c r="L45" s="12"/>
    </row>
    <row r="46" spans="2:12" s="3" customFormat="1" ht="9.75" customHeight="1">
      <c r="B46" s="3" t="s">
        <v>92</v>
      </c>
      <c r="D46" s="4"/>
      <c r="E46" s="12">
        <v>2866</v>
      </c>
      <c r="F46" s="12">
        <v>1485</v>
      </c>
      <c r="G46" s="12">
        <v>1812</v>
      </c>
      <c r="H46" s="12">
        <v>1895</v>
      </c>
      <c r="I46" s="12">
        <v>1993</v>
      </c>
      <c r="J46" s="12">
        <v>1980</v>
      </c>
      <c r="K46" s="12">
        <v>1951</v>
      </c>
      <c r="L46" s="12">
        <v>1725</v>
      </c>
    </row>
    <row r="47" spans="1:12" ht="9.75" customHeight="1">
      <c r="A47" s="3"/>
      <c r="B47" s="3" t="s">
        <v>43</v>
      </c>
      <c r="C47" s="3"/>
      <c r="D47" s="4"/>
      <c r="E47" s="12">
        <v>269366</v>
      </c>
      <c r="F47" s="12">
        <v>194714</v>
      </c>
      <c r="G47" s="12">
        <v>187152</v>
      </c>
      <c r="H47" s="12">
        <v>169953</v>
      </c>
      <c r="I47" s="12">
        <v>162337</v>
      </c>
      <c r="J47" s="12">
        <v>165699</v>
      </c>
      <c r="K47" s="12">
        <v>162020</v>
      </c>
      <c r="L47" s="12">
        <v>152792</v>
      </c>
    </row>
    <row r="48" spans="1:12" ht="9.75" customHeight="1">
      <c r="A48" s="3"/>
      <c r="B48" s="3" t="s">
        <v>44</v>
      </c>
      <c r="C48" s="3"/>
      <c r="D48" s="4"/>
      <c r="E48" s="12">
        <v>132433</v>
      </c>
      <c r="F48" s="12">
        <v>81434</v>
      </c>
      <c r="G48" s="12">
        <v>118198</v>
      </c>
      <c r="H48" s="12">
        <v>139103</v>
      </c>
      <c r="I48" s="12">
        <v>153756</v>
      </c>
      <c r="J48" s="12">
        <v>152731</v>
      </c>
      <c r="K48" s="12">
        <v>148783</v>
      </c>
      <c r="L48" s="12">
        <v>126937</v>
      </c>
    </row>
    <row r="49" spans="1:12" ht="11.25">
      <c r="A49" s="3"/>
      <c r="B49" s="3" t="s">
        <v>85</v>
      </c>
      <c r="C49" s="3"/>
      <c r="D49" s="4"/>
      <c r="E49" s="12">
        <v>119749</v>
      </c>
      <c r="F49" s="12">
        <v>97041</v>
      </c>
      <c r="G49" s="12">
        <v>116798</v>
      </c>
      <c r="H49" s="12">
        <v>189226</v>
      </c>
      <c r="I49" s="12">
        <v>195998</v>
      </c>
      <c r="J49" s="12">
        <v>194002</v>
      </c>
      <c r="K49" s="12">
        <v>207370</v>
      </c>
      <c r="L49" s="12">
        <v>205222</v>
      </c>
    </row>
    <row r="50" spans="1:12" ht="9.75" customHeight="1">
      <c r="A50" s="3"/>
      <c r="B50" s="3" t="s">
        <v>82</v>
      </c>
      <c r="C50" s="3"/>
      <c r="D50" s="4"/>
      <c r="E50" s="12">
        <v>15358</v>
      </c>
      <c r="F50" s="12">
        <v>11069</v>
      </c>
      <c r="G50" s="12">
        <v>13484</v>
      </c>
      <c r="H50" s="12">
        <v>14502</v>
      </c>
      <c r="I50" s="12">
        <v>14627</v>
      </c>
      <c r="J50" s="12">
        <v>13746</v>
      </c>
      <c r="K50" s="12">
        <v>12586</v>
      </c>
      <c r="L50" s="12">
        <v>11559</v>
      </c>
    </row>
    <row r="51" spans="1:12" ht="9.75" customHeight="1">
      <c r="A51" s="3"/>
      <c r="B51" s="3" t="s">
        <v>45</v>
      </c>
      <c r="C51" s="3"/>
      <c r="D51" s="4"/>
      <c r="E51" s="12">
        <v>609646</v>
      </c>
      <c r="F51" s="12">
        <v>362636</v>
      </c>
      <c r="G51" s="12">
        <v>506137</v>
      </c>
      <c r="H51" s="12">
        <v>592577</v>
      </c>
      <c r="I51" s="12">
        <v>639435</v>
      </c>
      <c r="J51" s="12">
        <v>623108</v>
      </c>
      <c r="K51" s="12">
        <v>619774</v>
      </c>
      <c r="L51" s="12">
        <v>581588</v>
      </c>
    </row>
    <row r="52" spans="1:12" ht="15" customHeight="1">
      <c r="A52" s="2" t="s">
        <v>46</v>
      </c>
      <c r="B52" s="3"/>
      <c r="C52" s="3"/>
      <c r="D52" s="4"/>
      <c r="E52" s="7">
        <v>2498693</v>
      </c>
      <c r="F52" s="7">
        <v>1464062</v>
      </c>
      <c r="G52" s="7">
        <v>1884794</v>
      </c>
      <c r="H52" s="7">
        <v>2106735</v>
      </c>
      <c r="I52" s="7">
        <v>2295556</v>
      </c>
      <c r="J52" s="7">
        <v>2167145</v>
      </c>
      <c r="K52" s="7">
        <v>2201035</v>
      </c>
      <c r="L52" s="7">
        <v>2102669</v>
      </c>
    </row>
    <row r="53" spans="1:12" ht="9.75" customHeight="1">
      <c r="A53" s="3"/>
      <c r="B53" s="3" t="s">
        <v>47</v>
      </c>
      <c r="C53" s="3"/>
      <c r="D53" s="4"/>
      <c r="E53" s="12">
        <v>810399</v>
      </c>
      <c r="F53" s="12">
        <v>604392</v>
      </c>
      <c r="G53" s="12">
        <v>832179</v>
      </c>
      <c r="H53" s="12">
        <v>961889</v>
      </c>
      <c r="I53" s="12">
        <v>1089545</v>
      </c>
      <c r="J53" s="12">
        <v>1056060</v>
      </c>
      <c r="K53" s="12">
        <v>1074971</v>
      </c>
      <c r="L53" s="12">
        <v>1009404</v>
      </c>
    </row>
    <row r="54" spans="1:12" ht="9.75" customHeight="1">
      <c r="A54" s="3"/>
      <c r="B54" s="3" t="s">
        <v>91</v>
      </c>
      <c r="C54" s="3"/>
      <c r="D54" s="4"/>
      <c r="E54" s="12">
        <v>294860</v>
      </c>
      <c r="F54" s="12">
        <v>198536</v>
      </c>
      <c r="G54" s="12">
        <v>264617</v>
      </c>
      <c r="H54" s="12">
        <v>252430</v>
      </c>
      <c r="I54" s="12">
        <v>273152</v>
      </c>
      <c r="J54" s="12">
        <v>248514</v>
      </c>
      <c r="K54" s="12">
        <v>241300</v>
      </c>
      <c r="L54" s="12">
        <v>236966</v>
      </c>
    </row>
    <row r="55" spans="1:12" ht="9.75" customHeight="1">
      <c r="A55" s="3"/>
      <c r="B55" s="3" t="s">
        <v>48</v>
      </c>
      <c r="C55" s="3"/>
      <c r="D55" s="4"/>
      <c r="E55" s="12">
        <v>555955</v>
      </c>
      <c r="F55" s="12"/>
      <c r="G55" s="12"/>
      <c r="H55" s="12"/>
      <c r="I55" s="12"/>
      <c r="J55" s="12"/>
      <c r="K55" s="12"/>
      <c r="L55" s="12"/>
    </row>
    <row r="56" spans="1:12" ht="9.75" customHeight="1">
      <c r="A56" s="3"/>
      <c r="B56" s="3" t="s">
        <v>49</v>
      </c>
      <c r="C56" s="3"/>
      <c r="D56" s="4"/>
      <c r="E56" s="12">
        <v>73760</v>
      </c>
      <c r="F56" s="12">
        <v>45128</v>
      </c>
      <c r="G56" s="12">
        <v>90437</v>
      </c>
      <c r="H56" s="12">
        <v>90413</v>
      </c>
      <c r="I56" s="12">
        <v>83386</v>
      </c>
      <c r="J56" s="12">
        <v>69111</v>
      </c>
      <c r="K56" s="12">
        <v>82331</v>
      </c>
      <c r="L56" s="12">
        <v>75674</v>
      </c>
    </row>
    <row r="57" spans="1:12" ht="9.75" customHeight="1">
      <c r="A57" s="3"/>
      <c r="B57" s="3" t="s">
        <v>50</v>
      </c>
      <c r="C57" s="3"/>
      <c r="D57" s="4"/>
      <c r="E57" s="12">
        <v>485020</v>
      </c>
      <c r="F57" s="12">
        <v>413399</v>
      </c>
      <c r="G57" s="12">
        <v>458605</v>
      </c>
      <c r="H57" s="12">
        <v>548841</v>
      </c>
      <c r="I57" s="12">
        <v>587864</v>
      </c>
      <c r="J57" s="12">
        <v>553008</v>
      </c>
      <c r="K57" s="12">
        <v>564814</v>
      </c>
      <c r="L57" s="12">
        <v>556328</v>
      </c>
    </row>
    <row r="58" spans="1:12" ht="6" customHeight="1">
      <c r="A58" s="3"/>
      <c r="B58" s="3"/>
      <c r="C58" s="3"/>
      <c r="D58" s="4"/>
      <c r="E58" s="12"/>
      <c r="F58" s="12"/>
      <c r="G58" s="12"/>
      <c r="H58" s="12"/>
      <c r="I58" s="12"/>
      <c r="J58" s="12"/>
      <c r="K58" s="12"/>
      <c r="L58" s="12"/>
    </row>
    <row r="59" spans="1:12" ht="9.75" customHeight="1">
      <c r="A59" s="3"/>
      <c r="B59" s="3" t="s">
        <v>51</v>
      </c>
      <c r="C59" s="3"/>
      <c r="D59" s="4"/>
      <c r="E59" s="12">
        <v>224155</v>
      </c>
      <c r="F59" s="12">
        <v>159511</v>
      </c>
      <c r="G59" s="12">
        <v>183655</v>
      </c>
      <c r="H59" s="12">
        <v>197396</v>
      </c>
      <c r="I59" s="12">
        <v>199442</v>
      </c>
      <c r="J59" s="12">
        <v>182998</v>
      </c>
      <c r="K59" s="12">
        <v>176025</v>
      </c>
      <c r="L59" s="12">
        <v>165745</v>
      </c>
    </row>
    <row r="60" spans="1:12" ht="9.75" customHeight="1">
      <c r="A60" s="3"/>
      <c r="B60" s="3" t="s">
        <v>52</v>
      </c>
      <c r="C60" s="3"/>
      <c r="D60" s="4"/>
      <c r="E60" s="12">
        <v>10138</v>
      </c>
      <c r="F60" s="12">
        <v>7625</v>
      </c>
      <c r="G60" s="12">
        <v>12257</v>
      </c>
      <c r="H60" s="12">
        <v>12965</v>
      </c>
      <c r="I60" s="12">
        <v>14640</v>
      </c>
      <c r="J60" s="12">
        <v>14105</v>
      </c>
      <c r="K60" s="12">
        <v>16229</v>
      </c>
      <c r="L60" s="12">
        <v>16612</v>
      </c>
    </row>
    <row r="61" spans="1:12" ht="9.75" customHeight="1">
      <c r="A61" s="3"/>
      <c r="B61" s="3" t="s">
        <v>90</v>
      </c>
      <c r="C61" s="3"/>
      <c r="D61" s="4"/>
      <c r="E61" s="12">
        <v>3367</v>
      </c>
      <c r="F61" s="12">
        <v>1426</v>
      </c>
      <c r="G61" s="12">
        <v>1544</v>
      </c>
      <c r="H61" s="12">
        <v>1908</v>
      </c>
      <c r="I61" s="12">
        <v>1713</v>
      </c>
      <c r="J61" s="12">
        <v>1673</v>
      </c>
      <c r="K61" s="12">
        <v>1797</v>
      </c>
      <c r="L61" s="12">
        <v>1896</v>
      </c>
    </row>
    <row r="62" spans="1:12" ht="9.75" customHeight="1">
      <c r="A62" s="3"/>
      <c r="B62" s="3" t="s">
        <v>53</v>
      </c>
      <c r="C62" s="3"/>
      <c r="D62" s="4"/>
      <c r="E62" s="12">
        <v>1420</v>
      </c>
      <c r="F62" s="12">
        <v>908</v>
      </c>
      <c r="G62" s="12">
        <v>1033</v>
      </c>
      <c r="H62" s="12">
        <v>1444</v>
      </c>
      <c r="I62" s="12">
        <v>1635</v>
      </c>
      <c r="J62" s="12">
        <v>1616</v>
      </c>
      <c r="K62" s="12">
        <v>1636</v>
      </c>
      <c r="L62" s="12">
        <v>1662</v>
      </c>
    </row>
    <row r="63" spans="1:12" ht="9.75" customHeight="1">
      <c r="A63" s="3"/>
      <c r="B63" s="3" t="s">
        <v>54</v>
      </c>
      <c r="C63" s="3"/>
      <c r="D63" s="4"/>
      <c r="E63" s="12">
        <v>39619</v>
      </c>
      <c r="F63" s="12">
        <v>33137</v>
      </c>
      <c r="G63" s="12">
        <v>40467</v>
      </c>
      <c r="H63" s="12">
        <v>39449</v>
      </c>
      <c r="I63" s="12">
        <v>44179</v>
      </c>
      <c r="J63" s="12">
        <v>40060</v>
      </c>
      <c r="K63" s="12">
        <v>41932</v>
      </c>
      <c r="L63" s="12">
        <v>38383</v>
      </c>
    </row>
    <row r="64" spans="1:12" ht="15" customHeight="1">
      <c r="A64" s="2" t="s">
        <v>55</v>
      </c>
      <c r="B64" s="3"/>
      <c r="C64" s="3"/>
      <c r="D64" s="4"/>
      <c r="E64" s="7">
        <v>64684</v>
      </c>
      <c r="F64" s="7">
        <v>49880</v>
      </c>
      <c r="G64" s="7">
        <v>73761</v>
      </c>
      <c r="H64" s="7">
        <v>92530</v>
      </c>
      <c r="I64" s="7">
        <v>105983</v>
      </c>
      <c r="J64" s="7">
        <v>99911</v>
      </c>
      <c r="K64" s="7">
        <v>99045</v>
      </c>
      <c r="L64" s="7">
        <v>89215</v>
      </c>
    </row>
    <row r="65" spans="1:12" ht="9.75" customHeight="1">
      <c r="A65" s="24"/>
      <c r="B65" s="24" t="s">
        <v>56</v>
      </c>
      <c r="C65" s="24"/>
      <c r="D65" s="25"/>
      <c r="E65" s="35">
        <v>64684</v>
      </c>
      <c r="F65" s="35">
        <v>49880</v>
      </c>
      <c r="G65" s="35">
        <v>73761</v>
      </c>
      <c r="H65" s="35">
        <v>92530</v>
      </c>
      <c r="I65" s="35">
        <v>105983</v>
      </c>
      <c r="J65" s="35">
        <v>99911</v>
      </c>
      <c r="K65" s="35">
        <v>99045</v>
      </c>
      <c r="L65" s="35">
        <v>89215</v>
      </c>
    </row>
    <row r="66" spans="1:12" ht="4.5" customHeight="1">
      <c r="A66" s="3"/>
      <c r="B66" s="3"/>
      <c r="C66" s="3"/>
      <c r="D66" s="4"/>
      <c r="E66" s="4"/>
      <c r="F66" s="4"/>
      <c r="G66" s="4"/>
      <c r="K66" s="21">
        <f>'[1]euro tna'!$D$64</f>
        <v>0</v>
      </c>
      <c r="L66" s="21"/>
    </row>
    <row r="67" spans="1:10" s="3" customFormat="1" ht="11.25">
      <c r="A67" s="3" t="s">
        <v>57</v>
      </c>
      <c r="J67" s="30"/>
    </row>
    <row r="68" spans="1:10" s="3" customFormat="1" ht="23.25" customHeight="1">
      <c r="A68" s="73" t="s">
        <v>93</v>
      </c>
      <c r="B68" s="74"/>
      <c r="C68" s="74"/>
      <c r="D68" s="74"/>
      <c r="E68" s="74"/>
      <c r="F68" s="74"/>
      <c r="G68" s="74"/>
      <c r="H68" s="74"/>
      <c r="I68" s="27"/>
      <c r="J68" s="30"/>
    </row>
    <row r="69" spans="1:9" ht="33.75" customHeight="1">
      <c r="A69" s="81" t="s">
        <v>100</v>
      </c>
      <c r="B69" s="81"/>
      <c r="C69" s="81"/>
      <c r="D69" s="81"/>
      <c r="E69" s="81"/>
      <c r="F69" s="81"/>
      <c r="G69" s="81"/>
      <c r="H69" s="81"/>
      <c r="I69" s="29"/>
    </row>
    <row r="70" spans="1:8" s="3" customFormat="1" ht="12" customHeight="1">
      <c r="A70" s="60"/>
      <c r="B70" s="56"/>
      <c r="C70" s="56"/>
      <c r="D70" s="56"/>
      <c r="E70" s="56"/>
      <c r="F70" s="56"/>
      <c r="G70" s="59"/>
      <c r="H70" s="56"/>
    </row>
  </sheetData>
  <sheetProtection/>
  <mergeCells count="8">
    <mergeCell ref="H5:I5"/>
    <mergeCell ref="J5:L5"/>
    <mergeCell ref="A68:H68"/>
    <mergeCell ref="A69:H69"/>
    <mergeCell ref="E5:E6"/>
    <mergeCell ref="F5:F6"/>
    <mergeCell ref="G5:G6"/>
    <mergeCell ref="A5:B6"/>
  </mergeCells>
  <conditionalFormatting sqref="H47:IV65 I66:IV65536 G15:G65 G6:IV45 F8:F65 A69:H65536 A47:D67 E66:H67 E1:IV4 A1:D45 M5:IV5 E5:H6 H6:L65">
    <cfRule type="cellIs" priority="6" dxfId="0" operator="equal" stopIfTrue="1">
      <formula>0</formula>
    </cfRule>
  </conditionalFormatting>
  <conditionalFormatting sqref="A68:H68 A46:D46 A70:IV70 A17:D17 G46:IV46 G17:IV17 A5:H6 H6:L6">
    <cfRule type="cellIs" priority="7" dxfId="0" operator="equal" stopIfTrue="1">
      <formula>0</formula>
    </cfRule>
  </conditionalFormatting>
  <conditionalFormatting sqref="E17:L17">
    <cfRule type="cellIs" priority="8" dxfId="0" operator="equal" stopIfTrue="1">
      <formula>0</formula>
    </cfRule>
  </conditionalFormatting>
  <printOptions/>
  <pageMargins left="0.39" right="0.45" top="1" bottom="1" header="0.5" footer="0.5"/>
  <pageSetup horizontalDpi="600" verticalDpi="600" orientation="portrait" scale="90" r:id="rId1"/>
  <headerFooter alignWithMargins="0">
    <oddHeader>&amp;CSUPPLEMENTARY TABLES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9"/>
  <sheetViews>
    <sheetView zoomScaleSheetLayoutView="75" workbookViewId="0" topLeftCell="A1">
      <selection activeCell="F18" sqref="F18"/>
    </sheetView>
  </sheetViews>
  <sheetFormatPr defaultColWidth="9.140625" defaultRowHeight="12.75"/>
  <cols>
    <col min="1" max="1" width="3.421875" style="16" customWidth="1"/>
    <col min="2" max="2" width="13.8515625" style="16" customWidth="1"/>
    <col min="3" max="3" width="2.00390625" style="16" customWidth="1"/>
    <col min="4" max="4" width="2.140625" style="16" customWidth="1"/>
    <col min="5" max="5" width="11.7109375" style="16" bestFit="1" customWidth="1"/>
    <col min="6" max="6" width="11.57421875" style="16" bestFit="1" customWidth="1"/>
    <col min="7" max="7" width="11.421875" style="16" bestFit="1" customWidth="1"/>
    <col min="8" max="9" width="11.421875" style="3" bestFit="1" customWidth="1"/>
    <col min="10" max="10" width="11.00390625" style="16" bestFit="1" customWidth="1"/>
    <col min="11" max="11" width="11.57421875" style="16" bestFit="1" customWidth="1"/>
    <col min="12" max="12" width="10.57421875" style="16" customWidth="1"/>
    <col min="13" max="16384" width="9.140625" style="16" customWidth="1"/>
  </cols>
  <sheetData>
    <row r="1" ht="14.25" customHeight="1">
      <c r="A1" s="14" t="s">
        <v>63</v>
      </c>
    </row>
    <row r="2" ht="15" customHeight="1">
      <c r="A2" s="44" t="s">
        <v>64</v>
      </c>
    </row>
    <row r="3" spans="1:3" ht="13.5" customHeight="1">
      <c r="A3" s="17" t="s">
        <v>65</v>
      </c>
      <c r="C3" s="18"/>
    </row>
    <row r="4" spans="1:7" ht="11.25" customHeight="1">
      <c r="A4" s="19"/>
      <c r="C4" s="18"/>
      <c r="E4" s="45"/>
      <c r="F4" s="45"/>
      <c r="G4" s="45"/>
    </row>
    <row r="5" spans="1:12" ht="12.75" customHeight="1">
      <c r="A5" s="77" t="s">
        <v>13</v>
      </c>
      <c r="B5" s="77"/>
      <c r="C5" s="34"/>
      <c r="D5" s="53"/>
      <c r="E5" s="79">
        <v>2007</v>
      </c>
      <c r="F5" s="79">
        <v>2008</v>
      </c>
      <c r="G5" s="79">
        <v>2009</v>
      </c>
      <c r="H5" s="69">
        <v>2010</v>
      </c>
      <c r="I5" s="82"/>
      <c r="J5" s="71">
        <v>2011</v>
      </c>
      <c r="K5" s="72"/>
      <c r="L5" s="72"/>
    </row>
    <row r="6" spans="1:12" s="15" customFormat="1" ht="12.75" customHeight="1">
      <c r="A6" s="78"/>
      <c r="B6" s="78"/>
      <c r="C6" s="20"/>
      <c r="D6" s="54"/>
      <c r="E6" s="80"/>
      <c r="F6" s="80"/>
      <c r="G6" s="80"/>
      <c r="H6" s="40" t="s">
        <v>2</v>
      </c>
      <c r="I6" s="40" t="s">
        <v>3</v>
      </c>
      <c r="J6" s="40" t="s">
        <v>4</v>
      </c>
      <c r="K6" s="40" t="s">
        <v>1</v>
      </c>
      <c r="L6" s="40" t="s">
        <v>2</v>
      </c>
    </row>
    <row r="7" spans="1:9" ht="6" customHeight="1">
      <c r="A7" s="3"/>
      <c r="B7" s="3"/>
      <c r="C7" s="3"/>
      <c r="D7" s="4"/>
      <c r="H7" s="16"/>
      <c r="I7" s="16"/>
    </row>
    <row r="8" spans="1:4" s="15" customFormat="1" ht="13.5" customHeight="1">
      <c r="A8" s="2" t="s">
        <v>15</v>
      </c>
      <c r="B8" s="2"/>
      <c r="C8" s="2"/>
      <c r="D8" s="23"/>
    </row>
    <row r="9" spans="1:12" ht="9.75" customHeight="1">
      <c r="A9" s="3"/>
      <c r="B9" s="3" t="s">
        <v>16</v>
      </c>
      <c r="C9" s="3"/>
      <c r="D9" s="4"/>
      <c r="E9" s="21">
        <v>21384</v>
      </c>
      <c r="F9" s="21">
        <v>13355</v>
      </c>
      <c r="G9" s="21">
        <v>16983</v>
      </c>
      <c r="H9" s="21">
        <v>18243</v>
      </c>
      <c r="I9" s="21">
        <v>20605</v>
      </c>
      <c r="J9" s="21">
        <v>25775</v>
      </c>
      <c r="K9" s="21">
        <v>23650</v>
      </c>
      <c r="L9" s="21">
        <v>25699</v>
      </c>
    </row>
    <row r="10" spans="1:12" ht="9.75" customHeight="1">
      <c r="A10" s="3"/>
      <c r="B10" s="3" t="s">
        <v>17</v>
      </c>
      <c r="C10" s="3"/>
      <c r="D10" s="4"/>
      <c r="E10" s="21">
        <v>1094734</v>
      </c>
      <c r="F10" s="21">
        <v>1109388</v>
      </c>
      <c r="G10" s="21">
        <v>1367636</v>
      </c>
      <c r="H10" s="21">
        <v>1556810</v>
      </c>
      <c r="I10" s="21">
        <v>1628818</v>
      </c>
      <c r="J10" s="21">
        <v>1722231</v>
      </c>
      <c r="K10" s="21">
        <v>1727377</v>
      </c>
      <c r="L10" s="21">
        <v>1789167</v>
      </c>
    </row>
    <row r="11" spans="1:12" ht="11.25">
      <c r="A11" s="3"/>
      <c r="B11" s="3" t="s">
        <v>18</v>
      </c>
      <c r="C11" s="3"/>
      <c r="D11" s="4"/>
      <c r="E11" s="21">
        <v>697280</v>
      </c>
      <c r="F11" s="21">
        <v>507059</v>
      </c>
      <c r="G11" s="21">
        <v>595222</v>
      </c>
      <c r="H11" s="21">
        <v>604640</v>
      </c>
      <c r="I11" s="21">
        <v>635673</v>
      </c>
      <c r="J11" s="21">
        <v>661799</v>
      </c>
      <c r="K11" s="21">
        <v>656436</v>
      </c>
      <c r="L11" s="21">
        <v>748570</v>
      </c>
    </row>
    <row r="12" spans="1:12" ht="9.75" customHeight="1">
      <c r="A12" s="3"/>
      <c r="B12" s="3" t="s">
        <v>19</v>
      </c>
      <c r="C12" s="3"/>
      <c r="D12" s="4"/>
      <c r="E12" s="21">
        <v>12171897</v>
      </c>
      <c r="F12" s="21">
        <v>11229370</v>
      </c>
      <c r="G12" s="21">
        <v>17368463</v>
      </c>
      <c r="H12" s="21">
        <v>16056482</v>
      </c>
      <c r="I12" s="21">
        <v>17897598</v>
      </c>
      <c r="J12" s="21">
        <v>16341050</v>
      </c>
      <c r="K12" s="21">
        <v>15956632</v>
      </c>
      <c r="L12" s="21">
        <v>17212398</v>
      </c>
    </row>
    <row r="13" spans="1:12" ht="6" customHeight="1">
      <c r="A13" s="3"/>
      <c r="B13" s="3"/>
      <c r="C13" s="3"/>
      <c r="D13" s="4"/>
      <c r="E13" s="21"/>
      <c r="F13" s="21"/>
      <c r="G13" s="21"/>
      <c r="H13" s="21"/>
      <c r="I13" s="21"/>
      <c r="J13" s="21"/>
      <c r="K13" s="21"/>
      <c r="L13" s="21"/>
    </row>
    <row r="14" spans="1:12" ht="9.75" customHeight="1">
      <c r="A14" s="3"/>
      <c r="B14" s="3" t="s">
        <v>21</v>
      </c>
      <c r="C14" s="3"/>
      <c r="D14" s="4"/>
      <c r="E14" s="21">
        <v>599464</v>
      </c>
      <c r="F14" s="21">
        <v>610133</v>
      </c>
      <c r="G14" s="21">
        <v>739705</v>
      </c>
      <c r="H14" s="21">
        <v>711207</v>
      </c>
      <c r="I14" s="21">
        <v>754019</v>
      </c>
      <c r="J14" s="21">
        <v>827174</v>
      </c>
      <c r="K14" s="21">
        <v>792096</v>
      </c>
      <c r="L14" s="21">
        <v>738993</v>
      </c>
    </row>
    <row r="15" spans="1:12" ht="9.75" customHeight="1">
      <c r="A15" s="3"/>
      <c r="B15" s="3" t="s">
        <v>22</v>
      </c>
      <c r="C15" s="3"/>
      <c r="D15" s="4"/>
      <c r="E15" s="21">
        <v>822831</v>
      </c>
      <c r="F15" s="21">
        <v>826351</v>
      </c>
      <c r="G15" s="21">
        <v>925024</v>
      </c>
      <c r="H15" s="21">
        <v>1164918</v>
      </c>
      <c r="I15" s="21">
        <v>1210495</v>
      </c>
      <c r="J15" s="21">
        <v>1194640</v>
      </c>
      <c r="K15" s="21">
        <v>1244693</v>
      </c>
      <c r="L15" s="21">
        <v>1259956</v>
      </c>
    </row>
    <row r="16" spans="2:12" s="3" customFormat="1" ht="9.75" customHeight="1">
      <c r="B16" s="3" t="s">
        <v>99</v>
      </c>
      <c r="D16" s="4"/>
      <c r="E16" s="12" t="s">
        <v>103</v>
      </c>
      <c r="F16" s="12" t="s">
        <v>103</v>
      </c>
      <c r="G16" s="12">
        <v>36914</v>
      </c>
      <c r="H16" s="21">
        <v>38213</v>
      </c>
      <c r="I16" s="21">
        <v>37195</v>
      </c>
      <c r="J16" s="21">
        <v>37189</v>
      </c>
      <c r="K16" s="21">
        <v>37964</v>
      </c>
      <c r="L16" s="21">
        <v>37878</v>
      </c>
    </row>
    <row r="17" spans="1:12" ht="9.75" customHeight="1">
      <c r="A17" s="3"/>
      <c r="B17" s="3" t="s">
        <v>23</v>
      </c>
      <c r="C17" s="3"/>
      <c r="D17" s="4"/>
      <c r="E17" s="21">
        <v>12001463</v>
      </c>
      <c r="F17" s="21">
        <v>9603649</v>
      </c>
      <c r="G17" s="21">
        <v>11120153</v>
      </c>
      <c r="H17" s="21">
        <v>11266613</v>
      </c>
      <c r="I17" s="21">
        <v>11820650</v>
      </c>
      <c r="J17" s="21">
        <v>12188720</v>
      </c>
      <c r="K17" s="21">
        <v>12238206</v>
      </c>
      <c r="L17" s="21">
        <v>11052165</v>
      </c>
    </row>
    <row r="18" spans="1:12" ht="15" customHeight="1">
      <c r="A18" s="2" t="s">
        <v>24</v>
      </c>
      <c r="B18" s="3"/>
      <c r="C18" s="3"/>
      <c r="D18" s="4"/>
      <c r="E18" s="21"/>
      <c r="F18" s="21"/>
      <c r="G18" s="21"/>
      <c r="H18" s="21"/>
      <c r="I18" s="21"/>
      <c r="J18" s="21"/>
      <c r="K18" s="21"/>
      <c r="L18" s="21"/>
    </row>
    <row r="19" spans="1:12" ht="9.75" customHeight="1">
      <c r="A19" s="3"/>
      <c r="B19" s="3" t="s">
        <v>25</v>
      </c>
      <c r="C19" s="3"/>
      <c r="D19" s="4"/>
      <c r="E19" s="21">
        <v>94225</v>
      </c>
      <c r="F19" s="21">
        <v>67018</v>
      </c>
      <c r="G19" s="21">
        <v>69157</v>
      </c>
      <c r="H19" s="21">
        <v>72381</v>
      </c>
      <c r="I19" s="21">
        <v>70850</v>
      </c>
      <c r="J19" s="21">
        <v>69232</v>
      </c>
      <c r="K19" s="21">
        <v>67456</v>
      </c>
      <c r="L19" s="21">
        <v>64020</v>
      </c>
    </row>
    <row r="20" spans="1:12" ht="9.75" customHeight="1">
      <c r="A20" s="3"/>
      <c r="B20" s="3" t="s">
        <v>26</v>
      </c>
      <c r="C20" s="3"/>
      <c r="D20" s="4"/>
      <c r="E20" s="21">
        <v>101788</v>
      </c>
      <c r="F20" s="21">
        <v>75488</v>
      </c>
      <c r="G20" s="21">
        <v>74081</v>
      </c>
      <c r="H20" s="21">
        <v>72802</v>
      </c>
      <c r="I20" s="21">
        <v>72061</v>
      </c>
      <c r="J20" s="21">
        <v>70660</v>
      </c>
      <c r="K20" s="21">
        <v>69762</v>
      </c>
      <c r="L20" s="21">
        <v>63919</v>
      </c>
    </row>
    <row r="21" spans="1:12" ht="9.75" customHeight="1">
      <c r="A21" s="3"/>
      <c r="B21" s="3" t="s">
        <v>94</v>
      </c>
      <c r="C21" s="3"/>
      <c r="D21" s="4"/>
      <c r="E21" s="21" t="s">
        <v>103</v>
      </c>
      <c r="F21" s="21">
        <v>317</v>
      </c>
      <c r="G21" s="21">
        <v>347</v>
      </c>
      <c r="H21" s="21">
        <v>385</v>
      </c>
      <c r="I21" s="21">
        <v>442</v>
      </c>
      <c r="J21" s="21">
        <v>470</v>
      </c>
      <c r="K21" s="21">
        <v>450</v>
      </c>
      <c r="L21" s="21">
        <v>440</v>
      </c>
    </row>
    <row r="22" spans="1:12" ht="9.75" customHeight="1">
      <c r="A22" s="3"/>
      <c r="B22" s="3" t="s">
        <v>27</v>
      </c>
      <c r="C22" s="3"/>
      <c r="D22" s="4"/>
      <c r="E22" s="21">
        <v>137382</v>
      </c>
      <c r="F22" s="21">
        <v>101569</v>
      </c>
      <c r="G22" s="21">
        <v>99902</v>
      </c>
      <c r="H22" s="21">
        <v>102505</v>
      </c>
      <c r="I22" s="21">
        <v>103302</v>
      </c>
      <c r="J22" s="21">
        <v>101677</v>
      </c>
      <c r="K22" s="21">
        <v>98890</v>
      </c>
      <c r="L22" s="21">
        <v>90398</v>
      </c>
    </row>
    <row r="23" spans="1:12" ht="11.25">
      <c r="A23" s="3"/>
      <c r="B23" s="3" t="s">
        <v>86</v>
      </c>
      <c r="C23" s="3"/>
      <c r="D23" s="4"/>
      <c r="E23" s="21">
        <v>527051</v>
      </c>
      <c r="F23" s="21">
        <v>348960</v>
      </c>
      <c r="G23" s="21">
        <v>428884</v>
      </c>
      <c r="H23" s="21">
        <v>479591</v>
      </c>
      <c r="I23" s="21">
        <v>500920</v>
      </c>
      <c r="J23" s="21">
        <v>502169</v>
      </c>
      <c r="K23" s="21">
        <v>497443</v>
      </c>
      <c r="L23" s="21">
        <v>462345</v>
      </c>
    </row>
    <row r="24" spans="1:12" ht="9.75" customHeight="1">
      <c r="A24" s="3"/>
      <c r="B24" s="3" t="s">
        <v>28</v>
      </c>
      <c r="C24" s="3"/>
      <c r="D24" s="4"/>
      <c r="E24" s="21">
        <v>55116</v>
      </c>
      <c r="F24" s="21">
        <v>35029</v>
      </c>
      <c r="G24" s="21">
        <v>45905</v>
      </c>
      <c r="H24" s="21">
        <v>51276</v>
      </c>
      <c r="I24" s="21">
        <v>53293</v>
      </c>
      <c r="J24" s="21">
        <v>53448</v>
      </c>
      <c r="K24" s="21">
        <v>52441</v>
      </c>
      <c r="L24" s="21">
        <v>46969</v>
      </c>
    </row>
    <row r="25" spans="1:12" ht="6" customHeight="1">
      <c r="A25" s="3"/>
      <c r="B25" s="3"/>
      <c r="C25" s="3"/>
      <c r="D25" s="4"/>
      <c r="E25" s="21"/>
      <c r="F25" s="21"/>
      <c r="G25" s="21"/>
      <c r="H25" s="21"/>
      <c r="I25" s="21"/>
      <c r="J25" s="21"/>
      <c r="K25" s="21"/>
      <c r="L25" s="21"/>
    </row>
    <row r="26" spans="1:12" ht="9.75" customHeight="1">
      <c r="A26" s="3"/>
      <c r="B26" s="3" t="s">
        <v>29</v>
      </c>
      <c r="C26" s="3"/>
      <c r="D26" s="4"/>
      <c r="E26" s="21">
        <v>1351600</v>
      </c>
      <c r="F26" s="21">
        <v>1143265</v>
      </c>
      <c r="G26" s="21">
        <v>1253395</v>
      </c>
      <c r="H26" s="21">
        <v>1223059</v>
      </c>
      <c r="I26" s="21">
        <v>1210280</v>
      </c>
      <c r="J26" s="21">
        <v>1196943</v>
      </c>
      <c r="K26" s="21">
        <v>1172954</v>
      </c>
      <c r="L26" s="21">
        <v>1080382</v>
      </c>
    </row>
    <row r="27" spans="1:12" ht="9.75" customHeight="1">
      <c r="A27" s="3"/>
      <c r="B27" s="3" t="s">
        <v>30</v>
      </c>
      <c r="C27" s="3"/>
      <c r="D27" s="4"/>
      <c r="E27" s="21">
        <v>252749</v>
      </c>
      <c r="F27" s="21">
        <v>171004</v>
      </c>
      <c r="G27" s="21">
        <v>220424</v>
      </c>
      <c r="H27" s="21">
        <v>236937</v>
      </c>
      <c r="I27" s="21">
        <v>249748</v>
      </c>
      <c r="J27" s="21">
        <v>247507</v>
      </c>
      <c r="K27" s="21">
        <v>247337</v>
      </c>
      <c r="L27" s="21">
        <v>221914</v>
      </c>
    </row>
    <row r="28" spans="1:12" ht="9.75" customHeight="1">
      <c r="A28" s="3"/>
      <c r="B28" s="3" t="s">
        <v>31</v>
      </c>
      <c r="C28" s="3"/>
      <c r="D28" s="4"/>
      <c r="E28" s="21">
        <v>20248</v>
      </c>
      <c r="F28" s="21">
        <v>8758</v>
      </c>
      <c r="G28" s="21">
        <v>8631</v>
      </c>
      <c r="H28" s="21">
        <v>6647</v>
      </c>
      <c r="I28" s="21">
        <v>6456</v>
      </c>
      <c r="J28" s="21">
        <v>6547</v>
      </c>
      <c r="K28" s="21">
        <v>5689</v>
      </c>
      <c r="L28" s="21">
        <v>4739</v>
      </c>
    </row>
    <row r="29" spans="1:12" ht="9.75" customHeight="1">
      <c r="A29" s="3"/>
      <c r="B29" s="3" t="s">
        <v>32</v>
      </c>
      <c r="C29" s="3"/>
      <c r="D29" s="4"/>
      <c r="E29" s="21">
        <v>2167796</v>
      </c>
      <c r="F29" s="21">
        <v>1760781</v>
      </c>
      <c r="G29" s="21">
        <v>2074642</v>
      </c>
      <c r="H29" s="21">
        <v>2441359</v>
      </c>
      <c r="I29" s="21">
        <v>2399070</v>
      </c>
      <c r="J29" s="21">
        <v>2327351</v>
      </c>
      <c r="K29" s="21">
        <v>2309119</v>
      </c>
      <c r="L29" s="21">
        <v>2065089</v>
      </c>
    </row>
    <row r="30" spans="1:12" ht="9.75" customHeight="1">
      <c r="A30" s="3"/>
      <c r="B30" s="3" t="s">
        <v>33</v>
      </c>
      <c r="C30" s="3"/>
      <c r="D30" s="4"/>
      <c r="E30" s="21">
        <v>646268</v>
      </c>
      <c r="F30" s="21">
        <v>517702</v>
      </c>
      <c r="G30" s="21">
        <v>597331</v>
      </c>
      <c r="H30" s="21">
        <v>708472</v>
      </c>
      <c r="I30" s="21">
        <v>758946</v>
      </c>
      <c r="J30" s="21">
        <v>752055</v>
      </c>
      <c r="K30" s="21">
        <v>769965</v>
      </c>
      <c r="L30" s="21">
        <v>754903</v>
      </c>
    </row>
    <row r="31" spans="1:12" ht="6" customHeight="1">
      <c r="A31" s="3"/>
      <c r="B31" s="3"/>
      <c r="C31" s="3"/>
      <c r="D31" s="4"/>
      <c r="E31" s="21"/>
      <c r="F31" s="21"/>
      <c r="G31" s="21"/>
      <c r="H31" s="21"/>
      <c r="I31" s="21"/>
      <c r="J31" s="21"/>
      <c r="K31" s="21"/>
      <c r="L31" s="21"/>
    </row>
    <row r="32" spans="1:12" ht="9.75" customHeight="1">
      <c r="A32" s="3"/>
      <c r="B32" s="3" t="s">
        <v>34</v>
      </c>
      <c r="C32" s="3"/>
      <c r="D32" s="4"/>
      <c r="E32" s="21">
        <v>285094</v>
      </c>
      <c r="F32" s="21">
        <v>189400</v>
      </c>
      <c r="G32" s="21">
        <v>193998</v>
      </c>
      <c r="H32" s="21">
        <v>182173</v>
      </c>
      <c r="I32" s="21">
        <v>175358</v>
      </c>
      <c r="J32" s="21">
        <v>167668</v>
      </c>
      <c r="K32" s="21">
        <v>161933</v>
      </c>
      <c r="L32" s="21">
        <v>149371</v>
      </c>
    </row>
    <row r="33" spans="1:12" ht="9.75" customHeight="1">
      <c r="A33" s="3"/>
      <c r="B33" s="16" t="s">
        <v>83</v>
      </c>
      <c r="C33" s="3"/>
      <c r="D33" s="4"/>
      <c r="E33" s="21">
        <v>28217</v>
      </c>
      <c r="F33" s="21">
        <v>21863</v>
      </c>
      <c r="G33" s="21">
        <v>31234</v>
      </c>
      <c r="H33" s="21">
        <v>32898</v>
      </c>
      <c r="I33" s="21">
        <v>33115</v>
      </c>
      <c r="J33" s="21">
        <v>34810</v>
      </c>
      <c r="K33" s="21">
        <v>31814</v>
      </c>
      <c r="L33" s="21">
        <v>30962</v>
      </c>
    </row>
    <row r="34" spans="1:12" ht="9.75" customHeight="1">
      <c r="A34" s="3"/>
      <c r="B34" s="3" t="s">
        <v>35</v>
      </c>
      <c r="C34" s="3"/>
      <c r="D34" s="4"/>
      <c r="E34" s="21">
        <v>1823969</v>
      </c>
      <c r="F34" s="21">
        <v>1337043</v>
      </c>
      <c r="G34" s="21">
        <v>1592373</v>
      </c>
      <c r="H34" s="21">
        <v>1786332</v>
      </c>
      <c r="I34" s="21">
        <v>1880612</v>
      </c>
      <c r="J34" s="21">
        <v>1869791</v>
      </c>
      <c r="K34" s="21">
        <v>1857679</v>
      </c>
      <c r="L34" s="21">
        <v>1704978</v>
      </c>
    </row>
    <row r="35" spans="1:12" ht="9.75" customHeight="1">
      <c r="A35" s="3"/>
      <c r="B35" s="3" t="s">
        <v>109</v>
      </c>
      <c r="C35" s="3"/>
      <c r="D35" s="4"/>
      <c r="E35" s="21" t="s">
        <v>103</v>
      </c>
      <c r="F35" s="21" t="s">
        <v>103</v>
      </c>
      <c r="G35" s="21" t="s">
        <v>103</v>
      </c>
      <c r="H35" s="21" t="s">
        <v>103</v>
      </c>
      <c r="I35" s="21" t="s">
        <v>103</v>
      </c>
      <c r="J35" s="21">
        <v>1751</v>
      </c>
      <c r="K35" s="21">
        <v>1683</v>
      </c>
      <c r="L35" s="21">
        <v>1669</v>
      </c>
    </row>
    <row r="36" spans="1:12" ht="9.75" customHeight="1">
      <c r="A36" s="3"/>
      <c r="B36" s="3" t="s">
        <v>36</v>
      </c>
      <c r="C36" s="3"/>
      <c r="D36" s="4"/>
      <c r="E36" s="21">
        <v>77277</v>
      </c>
      <c r="F36" s="21">
        <v>55600</v>
      </c>
      <c r="G36" s="21">
        <v>66300</v>
      </c>
      <c r="H36" s="21">
        <v>61912</v>
      </c>
      <c r="I36" s="21">
        <v>64305</v>
      </c>
      <c r="J36" s="21">
        <v>63004</v>
      </c>
      <c r="K36" s="21">
        <v>63645</v>
      </c>
      <c r="L36" s="21">
        <v>58591</v>
      </c>
    </row>
    <row r="37" spans="1:12" ht="9.75" customHeight="1">
      <c r="A37" s="3"/>
      <c r="B37" s="3" t="s">
        <v>37</v>
      </c>
      <c r="C37" s="3"/>
      <c r="D37" s="4"/>
      <c r="E37" s="21">
        <v>403866</v>
      </c>
      <c r="F37" s="21">
        <v>288340</v>
      </c>
      <c r="G37" s="21">
        <v>410046</v>
      </c>
      <c r="H37" s="21">
        <v>432327</v>
      </c>
      <c r="I37" s="21">
        <v>493295</v>
      </c>
      <c r="J37" s="21">
        <v>529242</v>
      </c>
      <c r="K37" s="21">
        <v>529526</v>
      </c>
      <c r="L37" s="21">
        <v>470236</v>
      </c>
    </row>
    <row r="38" spans="1:12" ht="6" customHeight="1">
      <c r="A38" s="3"/>
      <c r="B38" s="3"/>
      <c r="C38" s="3"/>
      <c r="D38" s="4"/>
      <c r="E38" s="21"/>
      <c r="F38" s="21"/>
      <c r="G38" s="21"/>
      <c r="H38" s="21"/>
      <c r="I38" s="21"/>
      <c r="J38" s="21"/>
      <c r="K38" s="21"/>
      <c r="L38" s="21"/>
    </row>
    <row r="39" spans="1:12" ht="9.75" customHeight="1">
      <c r="A39" s="3"/>
      <c r="B39" s="3" t="s">
        <v>38</v>
      </c>
      <c r="C39" s="3"/>
      <c r="D39" s="4"/>
      <c r="E39" s="21">
        <v>111172</v>
      </c>
      <c r="F39" s="21">
        <v>53069</v>
      </c>
      <c r="G39" s="21">
        <v>65601</v>
      </c>
      <c r="H39" s="21">
        <v>74568</v>
      </c>
      <c r="I39" s="21">
        <v>76140</v>
      </c>
      <c r="J39" s="21">
        <v>76845</v>
      </c>
      <c r="K39" s="21">
        <v>75442</v>
      </c>
      <c r="L39" s="21">
        <v>66282</v>
      </c>
    </row>
    <row r="40" spans="1:12" ht="9.75" customHeight="1">
      <c r="A40" s="3"/>
      <c r="B40" s="3" t="s">
        <v>39</v>
      </c>
      <c r="C40" s="3"/>
      <c r="D40" s="4"/>
      <c r="E40" s="21">
        <v>20197</v>
      </c>
      <c r="F40" s="21">
        <v>9752</v>
      </c>
      <c r="G40" s="21">
        <v>10973</v>
      </c>
      <c r="H40" s="21">
        <v>8800</v>
      </c>
      <c r="I40" s="21">
        <v>8235</v>
      </c>
      <c r="J40" s="21">
        <v>7859</v>
      </c>
      <c r="K40" s="21">
        <v>7381</v>
      </c>
      <c r="L40" s="21">
        <v>6187</v>
      </c>
    </row>
    <row r="41" spans="1:12" ht="11.25" customHeight="1">
      <c r="A41" s="3"/>
      <c r="B41" s="3" t="s">
        <v>40</v>
      </c>
      <c r="C41" s="3"/>
      <c r="D41" s="4"/>
      <c r="E41" s="21">
        <v>955</v>
      </c>
      <c r="F41" s="21">
        <v>941</v>
      </c>
      <c r="G41" s="21">
        <v>3350</v>
      </c>
      <c r="H41" s="21">
        <v>5199</v>
      </c>
      <c r="I41" s="21">
        <v>5479</v>
      </c>
      <c r="J41" s="21">
        <v>6144</v>
      </c>
      <c r="K41" s="21">
        <v>6708</v>
      </c>
      <c r="L41" s="21">
        <v>8143</v>
      </c>
    </row>
    <row r="42" spans="1:12" ht="9.75" customHeight="1">
      <c r="A42" s="3"/>
      <c r="B42" s="3" t="s">
        <v>42</v>
      </c>
      <c r="C42" s="3"/>
      <c r="D42" s="4"/>
      <c r="E42" s="21">
        <v>176756</v>
      </c>
      <c r="F42" s="21">
        <v>59584</v>
      </c>
      <c r="G42" s="21">
        <v>95561</v>
      </c>
      <c r="H42" s="21">
        <v>107102</v>
      </c>
      <c r="I42" s="21">
        <v>119616</v>
      </c>
      <c r="J42" s="21">
        <v>126413</v>
      </c>
      <c r="K42" s="21">
        <v>118667</v>
      </c>
      <c r="L42" s="21">
        <v>101667</v>
      </c>
    </row>
    <row r="43" spans="1:12" ht="10.5" customHeight="1">
      <c r="A43" s="3"/>
      <c r="B43" s="3" t="s">
        <v>97</v>
      </c>
      <c r="C43" s="3"/>
      <c r="D43" s="4"/>
      <c r="E43" s="21">
        <v>109582</v>
      </c>
      <c r="F43" s="21">
        <v>83151</v>
      </c>
      <c r="G43" s="21">
        <v>2931</v>
      </c>
      <c r="H43" s="21">
        <v>3206</v>
      </c>
      <c r="I43" s="21">
        <v>3255</v>
      </c>
      <c r="J43" s="21">
        <v>3212</v>
      </c>
      <c r="K43" s="21">
        <v>3150</v>
      </c>
      <c r="L43" s="21">
        <v>2810</v>
      </c>
    </row>
    <row r="44" spans="1:12" ht="6" customHeight="1">
      <c r="A44" s="3"/>
      <c r="B44" s="3"/>
      <c r="C44" s="3"/>
      <c r="D44" s="4"/>
      <c r="E44" s="21"/>
      <c r="F44" s="21"/>
      <c r="G44" s="21"/>
      <c r="H44" s="21"/>
      <c r="I44" s="21"/>
      <c r="J44" s="21"/>
      <c r="K44" s="21"/>
      <c r="L44" s="21"/>
    </row>
    <row r="45" spans="2:12" s="3" customFormat="1" ht="9.75" customHeight="1">
      <c r="B45" s="3" t="s">
        <v>92</v>
      </c>
      <c r="D45" s="4"/>
      <c r="E45" s="21">
        <v>2866</v>
      </c>
      <c r="F45" s="21">
        <v>1485</v>
      </c>
      <c r="G45" s="21">
        <v>1812</v>
      </c>
      <c r="H45" s="21">
        <v>1895</v>
      </c>
      <c r="I45" s="21">
        <v>1993</v>
      </c>
      <c r="J45" s="21">
        <v>1980</v>
      </c>
      <c r="K45" s="21">
        <v>1951</v>
      </c>
      <c r="L45" s="21">
        <v>1725</v>
      </c>
    </row>
    <row r="46" spans="1:12" ht="9.75" customHeight="1">
      <c r="A46" s="3"/>
      <c r="B46" s="3" t="s">
        <v>43</v>
      </c>
      <c r="C46" s="3"/>
      <c r="D46" s="4"/>
      <c r="E46" s="21">
        <v>269366</v>
      </c>
      <c r="F46" s="21">
        <v>194714</v>
      </c>
      <c r="G46" s="21">
        <v>187152</v>
      </c>
      <c r="H46" s="21">
        <v>169953</v>
      </c>
      <c r="I46" s="21">
        <v>162337</v>
      </c>
      <c r="J46" s="21">
        <v>165699</v>
      </c>
      <c r="K46" s="21">
        <v>162020</v>
      </c>
      <c r="L46" s="21">
        <v>152792</v>
      </c>
    </row>
    <row r="47" spans="1:12" ht="9.75" customHeight="1">
      <c r="A47" s="3" t="s">
        <v>41</v>
      </c>
      <c r="B47" s="3" t="s">
        <v>44</v>
      </c>
      <c r="C47" s="3"/>
      <c r="D47" s="4"/>
      <c r="E47" s="21">
        <v>1250366</v>
      </c>
      <c r="F47" s="21">
        <v>885186</v>
      </c>
      <c r="G47" s="21">
        <v>1211769</v>
      </c>
      <c r="H47" s="21">
        <v>1271701</v>
      </c>
      <c r="I47" s="21">
        <v>1378503</v>
      </c>
      <c r="J47" s="21">
        <v>1364330</v>
      </c>
      <c r="K47" s="21">
        <v>1364918</v>
      </c>
      <c r="L47" s="21">
        <v>1175186</v>
      </c>
    </row>
    <row r="48" spans="1:12" ht="11.25">
      <c r="A48" s="3"/>
      <c r="B48" s="3" t="s">
        <v>85</v>
      </c>
      <c r="C48" s="3"/>
      <c r="D48" s="4"/>
      <c r="E48" s="21">
        <v>198148</v>
      </c>
      <c r="F48" s="21">
        <v>144106</v>
      </c>
      <c r="G48" s="21">
        <v>173282</v>
      </c>
      <c r="H48" s="21">
        <v>251425</v>
      </c>
      <c r="I48" s="21">
        <v>245076</v>
      </c>
      <c r="J48" s="21">
        <v>252300</v>
      </c>
      <c r="K48" s="21">
        <v>250317</v>
      </c>
      <c r="L48" s="21">
        <v>249755</v>
      </c>
    </row>
    <row r="49" spans="1:12" ht="11.25" customHeight="1">
      <c r="A49" s="3"/>
      <c r="B49" s="3" t="s">
        <v>82</v>
      </c>
      <c r="C49" s="3"/>
      <c r="D49" s="4"/>
      <c r="E49" s="21">
        <v>26370</v>
      </c>
      <c r="F49" s="21">
        <v>23784</v>
      </c>
      <c r="G49" s="21">
        <v>29055</v>
      </c>
      <c r="H49" s="21">
        <v>28723</v>
      </c>
      <c r="I49" s="21">
        <v>30270</v>
      </c>
      <c r="J49" s="21">
        <v>30169</v>
      </c>
      <c r="K49" s="21">
        <v>29576</v>
      </c>
      <c r="L49" s="21">
        <v>29014</v>
      </c>
    </row>
    <row r="50" spans="1:12" ht="9.75" customHeight="1">
      <c r="A50" s="3"/>
      <c r="B50" s="3" t="s">
        <v>45</v>
      </c>
      <c r="C50" s="3"/>
      <c r="D50" s="4"/>
      <c r="E50" s="21">
        <v>447084</v>
      </c>
      <c r="F50" s="21">
        <v>345411</v>
      </c>
      <c r="G50" s="21">
        <v>449500</v>
      </c>
      <c r="H50" s="21">
        <v>509587</v>
      </c>
      <c r="I50" s="21">
        <v>550394</v>
      </c>
      <c r="J50" s="21">
        <v>550641</v>
      </c>
      <c r="K50" s="21">
        <v>559377</v>
      </c>
      <c r="L50" s="21">
        <v>504033</v>
      </c>
    </row>
    <row r="51" spans="1:12" ht="15" customHeight="1">
      <c r="A51" s="2" t="s">
        <v>46</v>
      </c>
      <c r="B51" s="3"/>
      <c r="C51" s="3"/>
      <c r="D51" s="4"/>
      <c r="E51" s="21"/>
      <c r="F51" s="21"/>
      <c r="G51" s="21"/>
      <c r="H51" s="21"/>
      <c r="I51" s="21"/>
      <c r="J51" s="21"/>
      <c r="K51" s="21"/>
      <c r="L51" s="21"/>
    </row>
    <row r="52" spans="1:12" ht="9.75" customHeight="1">
      <c r="A52" s="3"/>
      <c r="B52" s="3" t="s">
        <v>47</v>
      </c>
      <c r="C52" s="3"/>
      <c r="D52" s="4"/>
      <c r="E52" s="21">
        <v>1363108</v>
      </c>
      <c r="F52" s="21">
        <v>1197184</v>
      </c>
      <c r="G52" s="21">
        <v>1335505</v>
      </c>
      <c r="H52" s="21">
        <v>1357421</v>
      </c>
      <c r="I52" s="21">
        <v>1422657</v>
      </c>
      <c r="J52" s="21">
        <v>1452484</v>
      </c>
      <c r="K52" s="21">
        <v>1449095</v>
      </c>
      <c r="L52" s="21">
        <v>1410703</v>
      </c>
    </row>
    <row r="53" spans="1:12" ht="9.75" customHeight="1">
      <c r="A53" s="3"/>
      <c r="B53" s="3" t="s">
        <v>91</v>
      </c>
      <c r="C53" s="3"/>
      <c r="D53" s="4"/>
      <c r="E53" s="21">
        <v>3167404</v>
      </c>
      <c r="F53" s="21">
        <v>1886511</v>
      </c>
      <c r="G53" s="21">
        <v>2602499</v>
      </c>
      <c r="H53" s="21">
        <v>2305542</v>
      </c>
      <c r="I53" s="21">
        <v>2411457</v>
      </c>
      <c r="J53" s="21">
        <v>2311968</v>
      </c>
      <c r="K53" s="21">
        <v>2254292</v>
      </c>
      <c r="L53" s="21">
        <v>2041822</v>
      </c>
    </row>
    <row r="54" spans="1:12" ht="9.75" customHeight="1">
      <c r="A54" s="3"/>
      <c r="B54" s="3" t="s">
        <v>48</v>
      </c>
      <c r="C54" s="3"/>
      <c r="D54" s="4"/>
      <c r="E54" s="21">
        <v>6383196</v>
      </c>
      <c r="F54" s="21" t="s">
        <v>103</v>
      </c>
      <c r="G54" s="21" t="s">
        <v>103</v>
      </c>
      <c r="H54" s="21" t="s">
        <v>103</v>
      </c>
      <c r="I54" s="21" t="s">
        <v>103</v>
      </c>
      <c r="J54" s="21" t="s">
        <v>103</v>
      </c>
      <c r="K54" s="21" t="s">
        <v>103</v>
      </c>
      <c r="L54" s="21" t="s">
        <v>103</v>
      </c>
    </row>
    <row r="55" spans="2:12" s="3" customFormat="1" ht="9.75" customHeight="1">
      <c r="B55" s="3" t="s">
        <v>49</v>
      </c>
      <c r="D55" s="4"/>
      <c r="E55" s="21">
        <v>4279750</v>
      </c>
      <c r="F55" s="21">
        <v>3065020</v>
      </c>
      <c r="G55" s="21">
        <v>6061460</v>
      </c>
      <c r="H55" s="21">
        <v>5546000</v>
      </c>
      <c r="I55" s="21">
        <v>4981060</v>
      </c>
      <c r="J55" s="21">
        <v>4377640</v>
      </c>
      <c r="K55" s="21">
        <v>5318730</v>
      </c>
      <c r="L55" s="21">
        <v>5004260</v>
      </c>
    </row>
    <row r="56" spans="1:12" ht="9.75" customHeight="1">
      <c r="A56" s="3"/>
      <c r="B56" s="3" t="s">
        <v>50</v>
      </c>
      <c r="C56" s="3"/>
      <c r="D56" s="4"/>
      <c r="E56" s="21">
        <v>79760734</v>
      </c>
      <c r="F56" s="21">
        <v>52147648</v>
      </c>
      <c r="G56" s="21">
        <v>61455165</v>
      </c>
      <c r="H56" s="21">
        <v>62568838</v>
      </c>
      <c r="I56" s="21">
        <v>63720067</v>
      </c>
      <c r="J56" s="21">
        <v>65311768</v>
      </c>
      <c r="K56" s="21">
        <v>65763151</v>
      </c>
      <c r="L56" s="21">
        <v>57888204</v>
      </c>
    </row>
    <row r="57" spans="1:12" ht="6" customHeight="1">
      <c r="A57" s="3"/>
      <c r="B57" s="3"/>
      <c r="C57" s="3"/>
      <c r="D57" s="4"/>
      <c r="E57" s="21"/>
      <c r="F57" s="21"/>
      <c r="G57" s="21"/>
      <c r="H57" s="21"/>
      <c r="I57" s="21"/>
      <c r="J57" s="21"/>
      <c r="K57" s="21"/>
      <c r="L57" s="21"/>
    </row>
    <row r="58" spans="1:12" ht="9.75" customHeight="1">
      <c r="A58" s="3"/>
      <c r="B58" s="3" t="s">
        <v>51</v>
      </c>
      <c r="C58" s="3"/>
      <c r="D58" s="4"/>
      <c r="E58" s="21">
        <v>308876726</v>
      </c>
      <c r="F58" s="21">
        <v>279609852</v>
      </c>
      <c r="G58" s="21">
        <v>307963080</v>
      </c>
      <c r="H58" s="21">
        <v>307176484</v>
      </c>
      <c r="I58" s="21">
        <v>300072814</v>
      </c>
      <c r="J58" s="21">
        <v>285185191</v>
      </c>
      <c r="K58" s="21">
        <v>271620328</v>
      </c>
      <c r="L58" s="21">
        <v>263665121</v>
      </c>
    </row>
    <row r="59" spans="1:12" ht="9.75" customHeight="1">
      <c r="A59" s="3"/>
      <c r="B59" s="3" t="s">
        <v>52</v>
      </c>
      <c r="C59" s="3"/>
      <c r="D59" s="4"/>
      <c r="E59" s="21">
        <v>19481</v>
      </c>
      <c r="F59" s="21">
        <v>18322</v>
      </c>
      <c r="G59" s="21">
        <v>24429</v>
      </c>
      <c r="H59" s="21">
        <v>24096</v>
      </c>
      <c r="I59" s="21">
        <v>25073</v>
      </c>
      <c r="J59" s="21">
        <v>26315</v>
      </c>
      <c r="K59" s="21">
        <v>28287</v>
      </c>
      <c r="L59" s="21">
        <v>29461</v>
      </c>
    </row>
    <row r="60" spans="1:12" ht="9.75" customHeight="1">
      <c r="A60" s="3"/>
      <c r="B60" s="3" t="s">
        <v>90</v>
      </c>
      <c r="C60" s="3"/>
      <c r="D60" s="4"/>
      <c r="E60" s="21">
        <v>305416</v>
      </c>
      <c r="F60" s="21">
        <v>157015</v>
      </c>
      <c r="G60" s="21">
        <v>187357</v>
      </c>
      <c r="H60" s="21">
        <v>224744</v>
      </c>
      <c r="I60" s="21">
        <v>196077</v>
      </c>
      <c r="J60" s="21">
        <v>202906</v>
      </c>
      <c r="K60" s="21">
        <v>223307</v>
      </c>
      <c r="L60" s="21">
        <v>223898</v>
      </c>
    </row>
    <row r="61" spans="1:12" ht="9.75" customHeight="1">
      <c r="A61" s="3"/>
      <c r="B61" s="3" t="s">
        <v>53</v>
      </c>
      <c r="C61" s="3"/>
      <c r="D61" s="4"/>
      <c r="E61" s="21">
        <v>86190</v>
      </c>
      <c r="F61" s="21">
        <v>60030</v>
      </c>
      <c r="G61" s="21">
        <v>68666</v>
      </c>
      <c r="H61" s="21">
        <v>86391</v>
      </c>
      <c r="I61" s="21">
        <v>95666</v>
      </c>
      <c r="J61" s="21">
        <v>99554</v>
      </c>
      <c r="K61" s="21">
        <v>102594</v>
      </c>
      <c r="L61" s="21">
        <v>98211</v>
      </c>
    </row>
    <row r="62" spans="1:12" ht="9.75" customHeight="1">
      <c r="A62" s="3"/>
      <c r="B62" s="3" t="s">
        <v>54</v>
      </c>
      <c r="C62" s="3"/>
      <c r="D62" s="4"/>
      <c r="E62" s="21">
        <v>1891298</v>
      </c>
      <c r="F62" s="21">
        <v>1512252</v>
      </c>
      <c r="G62" s="21">
        <v>1864617</v>
      </c>
      <c r="H62" s="21">
        <v>1682089</v>
      </c>
      <c r="I62" s="21">
        <v>1729582</v>
      </c>
      <c r="J62" s="21">
        <v>1673527</v>
      </c>
      <c r="K62" s="21">
        <v>1740796</v>
      </c>
      <c r="L62" s="21">
        <v>1580001</v>
      </c>
    </row>
    <row r="63" spans="1:12" ht="15" customHeight="1">
      <c r="A63" s="2" t="s">
        <v>55</v>
      </c>
      <c r="B63" s="3"/>
      <c r="C63" s="3"/>
      <c r="D63" s="4"/>
      <c r="E63" s="21"/>
      <c r="F63" s="21"/>
      <c r="G63" s="21"/>
      <c r="H63" s="21"/>
      <c r="I63" s="21"/>
      <c r="J63" s="21"/>
      <c r="K63" s="21"/>
      <c r="L63" s="21"/>
    </row>
    <row r="64" spans="1:12" ht="9.75" customHeight="1">
      <c r="A64" s="24"/>
      <c r="B64" s="24" t="s">
        <v>56</v>
      </c>
      <c r="C64" s="24"/>
      <c r="D64" s="25"/>
      <c r="E64" s="25">
        <v>653463</v>
      </c>
      <c r="F64" s="25">
        <v>661201</v>
      </c>
      <c r="G64" s="25">
        <v>786117</v>
      </c>
      <c r="H64" s="25">
        <v>879324</v>
      </c>
      <c r="I64" s="25">
        <v>938779</v>
      </c>
      <c r="J64" s="25">
        <v>961567</v>
      </c>
      <c r="K64" s="25">
        <v>969027</v>
      </c>
      <c r="L64" s="25">
        <v>975389</v>
      </c>
    </row>
    <row r="65" spans="1:11" ht="10.5" customHeight="1">
      <c r="A65" s="3"/>
      <c r="B65" s="3"/>
      <c r="C65" s="3"/>
      <c r="D65" s="4"/>
      <c r="E65" s="4"/>
      <c r="F65" s="4"/>
      <c r="G65" s="4"/>
      <c r="H65" s="49"/>
      <c r="I65" s="49"/>
      <c r="J65" s="21"/>
      <c r="K65" s="21">
        <f>'[1]local tna'!$D$63</f>
        <v>0</v>
      </c>
    </row>
    <row r="66" spans="1:9" s="3" customFormat="1" ht="23.25" customHeight="1">
      <c r="A66" s="73" t="s">
        <v>93</v>
      </c>
      <c r="B66" s="74"/>
      <c r="C66" s="74"/>
      <c r="D66" s="74"/>
      <c r="E66" s="74"/>
      <c r="F66" s="74"/>
      <c r="G66" s="74"/>
      <c r="H66" s="74"/>
      <c r="I66" s="28"/>
    </row>
    <row r="67" spans="1:9" ht="24" customHeight="1">
      <c r="A67" s="81" t="s">
        <v>100</v>
      </c>
      <c r="B67" s="81"/>
      <c r="C67" s="81"/>
      <c r="D67" s="81"/>
      <c r="E67" s="81"/>
      <c r="F67" s="81"/>
      <c r="G67" s="81"/>
      <c r="H67" s="81"/>
      <c r="I67" s="30"/>
    </row>
    <row r="68" spans="1:10" ht="11.25" customHeight="1">
      <c r="A68" s="83" t="s">
        <v>66</v>
      </c>
      <c r="B68" s="84"/>
      <c r="C68" s="84"/>
      <c r="D68" s="84"/>
      <c r="E68" s="84"/>
      <c r="F68" s="84"/>
      <c r="G68" s="84"/>
      <c r="H68" s="85"/>
      <c r="I68" s="85"/>
      <c r="J68" s="85"/>
    </row>
    <row r="69" ht="11.25">
      <c r="A69" s="16" t="s">
        <v>102</v>
      </c>
    </row>
  </sheetData>
  <sheetProtection/>
  <mergeCells count="9">
    <mergeCell ref="H5:I5"/>
    <mergeCell ref="A68:J68"/>
    <mergeCell ref="A67:H67"/>
    <mergeCell ref="A66:H66"/>
    <mergeCell ref="E5:E6"/>
    <mergeCell ref="F5:F6"/>
    <mergeCell ref="G5:G6"/>
    <mergeCell ref="A5:B6"/>
    <mergeCell ref="J5:L5"/>
  </mergeCells>
  <conditionalFormatting sqref="F46:IV64 H67 I65:J67 K65:IV68 A69:IV65536 H6:L64 A67:G68 A46:D65 E65:H65 M5:IV5 F7:F45 G7:G64 B1:IV4 A7:D44 A1:A5 C5:D6 E5:H5 H6:IV44">
    <cfRule type="cellIs" priority="9" dxfId="0" operator="equal" stopIfTrue="1">
      <formula>0</formula>
    </cfRule>
  </conditionalFormatting>
  <conditionalFormatting sqref="A66:H66 A45:D45 A16:D16 G45:IV45 G16:IV16 A5 C5:H6 H6:L6">
    <cfRule type="cellIs" priority="10" dxfId="0" operator="equal" stopIfTrue="1">
      <formula>0</formula>
    </cfRule>
  </conditionalFormatting>
  <conditionalFormatting sqref="E16:L16">
    <cfRule type="cellIs" priority="1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80" r:id="rId1"/>
  <headerFooter alignWithMargins="0">
    <oddHeader>&amp;CSUPPLEMENTARY TABLES</oddHead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70"/>
  <sheetViews>
    <sheetView zoomScalePageLayoutView="0" workbookViewId="0" topLeftCell="A40">
      <selection activeCell="E65" sqref="E65:J65"/>
    </sheetView>
  </sheetViews>
  <sheetFormatPr defaultColWidth="9.140625" defaultRowHeight="12.75"/>
  <cols>
    <col min="1" max="1" width="3.28125" style="16" customWidth="1"/>
    <col min="2" max="2" width="13.57421875" style="16" customWidth="1"/>
    <col min="3" max="4" width="2.140625" style="16" customWidth="1"/>
    <col min="5" max="8" width="11.7109375" style="16" customWidth="1"/>
    <col min="9" max="9" width="12.421875" style="16" customWidth="1"/>
    <col min="10" max="10" width="10.421875" style="16" customWidth="1"/>
    <col min="11" max="16384" width="9.140625" style="16" customWidth="1"/>
  </cols>
  <sheetData>
    <row r="1" ht="14.25" customHeight="1">
      <c r="A1" s="14" t="s">
        <v>67</v>
      </c>
    </row>
    <row r="2" ht="15" customHeight="1">
      <c r="A2" s="44" t="s">
        <v>106</v>
      </c>
    </row>
    <row r="3" spans="1:3" ht="13.5" customHeight="1">
      <c r="A3" s="17" t="s">
        <v>60</v>
      </c>
      <c r="C3" s="18"/>
    </row>
    <row r="4" spans="1:12" ht="11.25" customHeight="1">
      <c r="A4" s="19"/>
      <c r="C4" s="18"/>
      <c r="L4" s="3"/>
    </row>
    <row r="5" spans="1:12" ht="12.75" customHeight="1">
      <c r="A5" s="77" t="s">
        <v>13</v>
      </c>
      <c r="B5" s="77"/>
      <c r="C5" s="90"/>
      <c r="D5" s="90"/>
      <c r="E5" s="79" t="s">
        <v>68</v>
      </c>
      <c r="F5" s="79" t="s">
        <v>5</v>
      </c>
      <c r="G5" s="79" t="s">
        <v>6</v>
      </c>
      <c r="H5" s="79" t="s">
        <v>7</v>
      </c>
      <c r="I5" s="79" t="s">
        <v>69</v>
      </c>
      <c r="J5" s="88" t="s">
        <v>8</v>
      </c>
      <c r="K5" s="33"/>
      <c r="L5" s="3"/>
    </row>
    <row r="6" spans="1:12" s="15" customFormat="1" ht="12.75" customHeight="1">
      <c r="A6" s="78"/>
      <c r="B6" s="78"/>
      <c r="C6" s="91"/>
      <c r="D6" s="91"/>
      <c r="E6" s="87"/>
      <c r="F6" s="87"/>
      <c r="G6" s="87"/>
      <c r="H6" s="86"/>
      <c r="I6" s="87"/>
      <c r="J6" s="89"/>
      <c r="K6" s="43"/>
      <c r="L6" s="2"/>
    </row>
    <row r="7" spans="1:17" ht="6" customHeight="1">
      <c r="A7" s="3"/>
      <c r="B7" s="3"/>
      <c r="C7" s="3"/>
      <c r="D7" s="4"/>
      <c r="E7" s="1"/>
      <c r="F7" s="1"/>
      <c r="G7" s="1"/>
      <c r="H7" s="1"/>
      <c r="I7" s="1"/>
      <c r="J7" s="1"/>
      <c r="K7" s="1"/>
      <c r="L7" s="1"/>
      <c r="M7" s="21"/>
      <c r="N7" s="21"/>
      <c r="O7" s="21"/>
      <c r="P7" s="21"/>
      <c r="Q7" s="21"/>
    </row>
    <row r="8" spans="1:16" ht="15" customHeight="1">
      <c r="A8" s="2" t="s">
        <v>61</v>
      </c>
      <c r="B8" s="3"/>
      <c r="C8" s="3"/>
      <c r="D8" s="4"/>
      <c r="E8" s="7">
        <v>23129301</v>
      </c>
      <c r="F8" s="7">
        <v>9039416</v>
      </c>
      <c r="G8" s="7">
        <v>5637972</v>
      </c>
      <c r="H8" s="7">
        <v>4746327</v>
      </c>
      <c r="I8" s="7">
        <v>2698916</v>
      </c>
      <c r="J8" s="7">
        <v>1006673</v>
      </c>
      <c r="K8" s="21"/>
      <c r="L8" s="4"/>
      <c r="M8" s="21"/>
      <c r="N8" s="21"/>
      <c r="O8" s="21"/>
      <c r="P8" s="21"/>
    </row>
    <row r="9" spans="1:16" ht="15" customHeight="1">
      <c r="A9" s="2" t="s">
        <v>15</v>
      </c>
      <c r="B9" s="3"/>
      <c r="C9" s="3"/>
      <c r="D9" s="4"/>
      <c r="E9" s="7">
        <v>12854168</v>
      </c>
      <c r="F9" s="7">
        <v>5170602</v>
      </c>
      <c r="G9" s="7">
        <v>3472561</v>
      </c>
      <c r="H9" s="7">
        <v>2779774</v>
      </c>
      <c r="I9" s="7">
        <v>1331092</v>
      </c>
      <c r="J9" s="7">
        <v>100140</v>
      </c>
      <c r="K9" s="21"/>
      <c r="L9" s="4"/>
      <c r="M9" s="21"/>
      <c r="N9" s="21"/>
      <c r="O9" s="21"/>
      <c r="P9" s="21"/>
    </row>
    <row r="10" spans="1:16" ht="9.75" customHeight="1">
      <c r="A10" s="3"/>
      <c r="B10" s="3" t="s">
        <v>16</v>
      </c>
      <c r="C10" s="3"/>
      <c r="D10" s="4"/>
      <c r="E10" s="12">
        <v>6112</v>
      </c>
      <c r="F10" s="12">
        <v>391</v>
      </c>
      <c r="G10" s="12">
        <v>2730</v>
      </c>
      <c r="H10" s="12">
        <v>2359</v>
      </c>
      <c r="I10" s="12">
        <v>632</v>
      </c>
      <c r="J10" s="12"/>
      <c r="K10" s="21"/>
      <c r="L10" s="21"/>
      <c r="M10" s="21"/>
      <c r="N10" s="21"/>
      <c r="O10" s="21"/>
      <c r="P10" s="21"/>
    </row>
    <row r="11" spans="1:16" ht="9.75" customHeight="1">
      <c r="A11" s="3"/>
      <c r="B11" s="3" t="s">
        <v>17</v>
      </c>
      <c r="C11" s="3"/>
      <c r="D11" s="4"/>
      <c r="E11" s="12">
        <v>952039</v>
      </c>
      <c r="F11" s="12">
        <v>82968</v>
      </c>
      <c r="G11" s="12">
        <v>533903</v>
      </c>
      <c r="H11" s="12">
        <v>40276</v>
      </c>
      <c r="I11" s="12">
        <v>216292</v>
      </c>
      <c r="J11" s="12">
        <v>78600</v>
      </c>
      <c r="K11" s="21"/>
      <c r="L11" s="21"/>
      <c r="M11" s="21"/>
      <c r="N11" s="21"/>
      <c r="O11" s="21"/>
      <c r="P11" s="21"/>
    </row>
    <row r="12" spans="1:16" ht="9.75" customHeight="1">
      <c r="A12" s="3"/>
      <c r="B12" s="3" t="s">
        <v>18</v>
      </c>
      <c r="C12" s="3"/>
      <c r="D12" s="4"/>
      <c r="E12" s="12">
        <v>712720</v>
      </c>
      <c r="F12" s="12">
        <v>247262</v>
      </c>
      <c r="G12" s="12">
        <v>101087</v>
      </c>
      <c r="H12" s="12">
        <v>33332</v>
      </c>
      <c r="I12" s="12">
        <v>310442</v>
      </c>
      <c r="J12" s="12">
        <v>20597</v>
      </c>
      <c r="K12" s="21"/>
      <c r="L12" s="21"/>
      <c r="M12" s="21"/>
      <c r="N12" s="21"/>
      <c r="O12" s="21"/>
      <c r="P12" s="21"/>
    </row>
    <row r="13" spans="1:16" ht="9.75" customHeight="1">
      <c r="A13" s="3"/>
      <c r="B13" s="3" t="s">
        <v>19</v>
      </c>
      <c r="C13" s="3"/>
      <c r="D13" s="4"/>
      <c r="E13" s="12">
        <v>33117</v>
      </c>
      <c r="F13" s="12">
        <v>3019</v>
      </c>
      <c r="G13" s="12">
        <v>8446</v>
      </c>
      <c r="H13" s="12">
        <v>17317</v>
      </c>
      <c r="I13" s="12">
        <v>3392</v>
      </c>
      <c r="J13" s="12">
        <v>943</v>
      </c>
      <c r="K13" s="21"/>
      <c r="L13" s="21"/>
      <c r="M13" s="21"/>
      <c r="N13" s="21"/>
      <c r="O13" s="21"/>
      <c r="P13" s="21"/>
    </row>
    <row r="14" spans="1:16" ht="6" customHeight="1">
      <c r="A14" s="3"/>
      <c r="B14" s="3"/>
      <c r="C14" s="3"/>
      <c r="D14" s="4"/>
      <c r="E14" s="12"/>
      <c r="F14" s="12"/>
      <c r="G14" s="12"/>
      <c r="H14" s="12"/>
      <c r="I14" s="12"/>
      <c r="J14" s="12"/>
      <c r="K14" s="21"/>
      <c r="L14" s="21"/>
      <c r="M14" s="21"/>
      <c r="N14" s="21"/>
      <c r="O14" s="21"/>
      <c r="P14" s="21"/>
    </row>
    <row r="15" spans="1:16" ht="9.75" customHeight="1">
      <c r="A15" s="3"/>
      <c r="B15" s="3" t="s">
        <v>21</v>
      </c>
      <c r="C15" s="3"/>
      <c r="D15" s="4"/>
      <c r="E15" s="12">
        <v>1435</v>
      </c>
      <c r="F15" s="12">
        <v>9</v>
      </c>
      <c r="G15" s="12">
        <v>83</v>
      </c>
      <c r="H15" s="12">
        <v>1342</v>
      </c>
      <c r="I15" s="12"/>
      <c r="J15" s="12"/>
      <c r="K15" s="21"/>
      <c r="L15" s="21"/>
      <c r="M15" s="21"/>
      <c r="N15" s="21"/>
      <c r="O15" s="21"/>
      <c r="P15" s="21"/>
    </row>
    <row r="16" spans="1:16" ht="9.75" customHeight="1">
      <c r="A16" s="3"/>
      <c r="B16" s="3" t="s">
        <v>22</v>
      </c>
      <c r="C16" s="3"/>
      <c r="D16" s="4"/>
      <c r="E16" s="12">
        <v>90662</v>
      </c>
      <c r="F16" s="12">
        <v>5198</v>
      </c>
      <c r="G16" s="12">
        <v>19816</v>
      </c>
      <c r="H16" s="12">
        <v>55895</v>
      </c>
      <c r="I16" s="12">
        <v>9753</v>
      </c>
      <c r="J16" s="12"/>
      <c r="K16" s="21"/>
      <c r="L16" s="21"/>
      <c r="M16" s="21"/>
      <c r="N16" s="21"/>
      <c r="O16" s="21"/>
      <c r="P16" s="21"/>
    </row>
    <row r="17" spans="2:12" s="3" customFormat="1" ht="9.75" customHeight="1">
      <c r="B17" s="3" t="s">
        <v>99</v>
      </c>
      <c r="D17" s="4"/>
      <c r="E17" s="12">
        <v>5918</v>
      </c>
      <c r="F17" s="12">
        <v>50</v>
      </c>
      <c r="G17" s="12">
        <v>5088</v>
      </c>
      <c r="H17" s="12"/>
      <c r="I17" s="12">
        <v>780</v>
      </c>
      <c r="J17" s="12"/>
      <c r="K17" s="12"/>
      <c r="L17" s="12"/>
    </row>
    <row r="18" spans="1:16" ht="9.75" customHeight="1">
      <c r="A18" s="3"/>
      <c r="B18" s="3" t="s">
        <v>23</v>
      </c>
      <c r="C18" s="3"/>
      <c r="D18" s="4"/>
      <c r="E18" s="12">
        <v>11052165</v>
      </c>
      <c r="F18" s="12">
        <v>4831703</v>
      </c>
      <c r="G18" s="12">
        <v>2801407</v>
      </c>
      <c r="H18" s="12">
        <v>2629253</v>
      </c>
      <c r="I18" s="12">
        <v>789802</v>
      </c>
      <c r="J18" s="12"/>
      <c r="K18" s="21"/>
      <c r="L18" s="21"/>
      <c r="M18" s="21"/>
      <c r="N18" s="21"/>
      <c r="O18" s="21"/>
      <c r="P18" s="21"/>
    </row>
    <row r="19" spans="1:16" ht="15" customHeight="1">
      <c r="A19" s="2" t="s">
        <v>24</v>
      </c>
      <c r="B19" s="3"/>
      <c r="C19" s="3"/>
      <c r="D19" s="4"/>
      <c r="E19" s="7">
        <v>7315432</v>
      </c>
      <c r="F19" s="7">
        <v>2368444</v>
      </c>
      <c r="G19" s="7">
        <v>1876721</v>
      </c>
      <c r="H19" s="7">
        <v>1517251</v>
      </c>
      <c r="I19" s="7">
        <v>1200977</v>
      </c>
      <c r="J19" s="7">
        <v>352042</v>
      </c>
      <c r="K19" s="21"/>
      <c r="L19" s="21"/>
      <c r="M19" s="21"/>
      <c r="N19" s="21"/>
      <c r="O19" s="21"/>
      <c r="P19" s="21"/>
    </row>
    <row r="20" spans="1:16" ht="9.75" customHeight="1">
      <c r="A20" s="3"/>
      <c r="B20" s="3" t="s">
        <v>25</v>
      </c>
      <c r="C20" s="3"/>
      <c r="D20" s="4"/>
      <c r="E20" s="12">
        <v>86446</v>
      </c>
      <c r="F20" s="12">
        <v>12801</v>
      </c>
      <c r="G20" s="12">
        <v>55635</v>
      </c>
      <c r="H20" s="12">
        <v>2977</v>
      </c>
      <c r="I20" s="12">
        <v>13946</v>
      </c>
      <c r="J20" s="12">
        <v>1087</v>
      </c>
      <c r="K20" s="21"/>
      <c r="L20" s="21"/>
      <c r="M20" s="21"/>
      <c r="N20" s="21"/>
      <c r="O20" s="21"/>
      <c r="P20" s="21"/>
    </row>
    <row r="21" spans="1:16" ht="9.75" customHeight="1">
      <c r="A21" s="3"/>
      <c r="B21" s="3" t="s">
        <v>26</v>
      </c>
      <c r="C21" s="3"/>
      <c r="D21" s="4"/>
      <c r="E21" s="12">
        <v>86310</v>
      </c>
      <c r="F21" s="12">
        <v>46322</v>
      </c>
      <c r="G21" s="12">
        <v>11713</v>
      </c>
      <c r="H21" s="12">
        <v>6716</v>
      </c>
      <c r="I21" s="12">
        <v>21558</v>
      </c>
      <c r="J21" s="12"/>
      <c r="K21" s="21"/>
      <c r="L21" s="21"/>
      <c r="M21" s="21"/>
      <c r="N21" s="21"/>
      <c r="O21" s="21"/>
      <c r="P21" s="21"/>
    </row>
    <row r="22" spans="1:16" ht="9.75" customHeight="1">
      <c r="A22" s="3"/>
      <c r="B22" s="3" t="s">
        <v>94</v>
      </c>
      <c r="C22" s="3"/>
      <c r="D22" s="4"/>
      <c r="E22" s="12">
        <v>304</v>
      </c>
      <c r="F22" s="12">
        <v>94</v>
      </c>
      <c r="G22" s="12">
        <v>19</v>
      </c>
      <c r="H22" s="12">
        <v>114</v>
      </c>
      <c r="I22" s="12">
        <v>77</v>
      </c>
      <c r="J22" s="12"/>
      <c r="K22" s="21"/>
      <c r="L22" s="21"/>
      <c r="M22" s="21"/>
      <c r="N22" s="21"/>
      <c r="O22" s="21"/>
      <c r="P22" s="21"/>
    </row>
    <row r="23" spans="1:16" ht="9.75" customHeight="1">
      <c r="A23" s="3"/>
      <c r="B23" s="3" t="s">
        <v>27</v>
      </c>
      <c r="C23" s="3"/>
      <c r="D23" s="4"/>
      <c r="E23" s="12">
        <v>4931</v>
      </c>
      <c r="F23" s="12">
        <v>639</v>
      </c>
      <c r="G23" s="12">
        <v>1015</v>
      </c>
      <c r="H23" s="12">
        <v>2011</v>
      </c>
      <c r="I23" s="12">
        <v>1266</v>
      </c>
      <c r="J23" s="12"/>
      <c r="K23" s="21"/>
      <c r="L23" s="21"/>
      <c r="M23" s="21"/>
      <c r="N23" s="21"/>
      <c r="O23" s="21"/>
      <c r="P23" s="21"/>
    </row>
    <row r="24" spans="1:16" ht="11.25">
      <c r="A24" s="3"/>
      <c r="B24" s="3" t="s">
        <v>86</v>
      </c>
      <c r="C24" s="3"/>
      <c r="D24" s="4"/>
      <c r="E24" s="12">
        <v>83893</v>
      </c>
      <c r="F24" s="12">
        <v>29126</v>
      </c>
      <c r="G24" s="12">
        <v>51379</v>
      </c>
      <c r="H24" s="12">
        <v>6</v>
      </c>
      <c r="I24" s="12">
        <v>3382</v>
      </c>
      <c r="J24" s="12"/>
      <c r="K24" s="21"/>
      <c r="L24" s="21"/>
      <c r="M24" s="21"/>
      <c r="N24" s="21"/>
      <c r="O24" s="21"/>
      <c r="P24" s="21"/>
    </row>
    <row r="25" spans="1:16" ht="10.5" customHeight="1">
      <c r="A25" s="3"/>
      <c r="B25" s="3" t="s">
        <v>28</v>
      </c>
      <c r="C25" s="3"/>
      <c r="D25" s="4"/>
      <c r="E25" s="12">
        <v>63422</v>
      </c>
      <c r="F25" s="12">
        <v>19604</v>
      </c>
      <c r="G25" s="12">
        <v>18796</v>
      </c>
      <c r="H25" s="12">
        <v>15662</v>
      </c>
      <c r="I25" s="12">
        <v>9140</v>
      </c>
      <c r="J25" s="12">
        <v>220</v>
      </c>
      <c r="K25" s="21"/>
      <c r="L25" s="21"/>
      <c r="M25" s="21"/>
      <c r="N25" s="21"/>
      <c r="O25" s="21"/>
      <c r="P25" s="21"/>
    </row>
    <row r="26" spans="1:16" ht="6" customHeight="1">
      <c r="A26" s="3"/>
      <c r="B26" s="3"/>
      <c r="C26" s="3"/>
      <c r="D26" s="4"/>
      <c r="E26" s="12"/>
      <c r="F26" s="12"/>
      <c r="G26" s="12"/>
      <c r="H26" s="12"/>
      <c r="I26" s="12"/>
      <c r="J26" s="12"/>
      <c r="K26" s="21"/>
      <c r="L26" s="21"/>
      <c r="M26" s="21"/>
      <c r="N26" s="21"/>
      <c r="O26" s="21"/>
      <c r="P26" s="21"/>
    </row>
    <row r="27" spans="1:16" ht="9.75" customHeight="1">
      <c r="A27" s="3"/>
      <c r="B27" s="3" t="s">
        <v>29</v>
      </c>
      <c r="C27" s="3"/>
      <c r="D27" s="4"/>
      <c r="E27" s="12">
        <v>1458840</v>
      </c>
      <c r="F27" s="12">
        <v>373159</v>
      </c>
      <c r="G27" s="12">
        <v>254226</v>
      </c>
      <c r="H27" s="12">
        <v>490371</v>
      </c>
      <c r="I27" s="12">
        <v>316127</v>
      </c>
      <c r="J27" s="12">
        <v>24955</v>
      </c>
      <c r="K27" s="21"/>
      <c r="L27" s="21"/>
      <c r="M27" s="21"/>
      <c r="N27" s="21"/>
      <c r="O27" s="21"/>
      <c r="P27" s="21"/>
    </row>
    <row r="28" spans="1:16" ht="9.75" customHeight="1">
      <c r="A28" s="3"/>
      <c r="B28" s="3" t="s">
        <v>30</v>
      </c>
      <c r="C28" s="3"/>
      <c r="D28" s="4"/>
      <c r="E28" s="12">
        <v>299650</v>
      </c>
      <c r="F28" s="12">
        <v>130517</v>
      </c>
      <c r="G28" s="12">
        <v>75903</v>
      </c>
      <c r="H28" s="12">
        <v>6450</v>
      </c>
      <c r="I28" s="12">
        <v>67592</v>
      </c>
      <c r="J28" s="12">
        <v>19188</v>
      </c>
      <c r="K28" s="21"/>
      <c r="L28" s="21"/>
      <c r="M28" s="21"/>
      <c r="N28" s="21"/>
      <c r="O28" s="21"/>
      <c r="P28" s="21"/>
    </row>
    <row r="29" spans="1:16" ht="9.75" customHeight="1">
      <c r="A29" s="3"/>
      <c r="B29" s="3" t="s">
        <v>31</v>
      </c>
      <c r="C29" s="3"/>
      <c r="D29" s="4"/>
      <c r="E29" s="12">
        <v>6399</v>
      </c>
      <c r="F29" s="12">
        <v>1485</v>
      </c>
      <c r="G29" s="12">
        <v>1889</v>
      </c>
      <c r="H29" s="12">
        <v>1210</v>
      </c>
      <c r="I29" s="12">
        <v>1167</v>
      </c>
      <c r="J29" s="12">
        <v>648</v>
      </c>
      <c r="K29" s="21"/>
      <c r="L29" s="21"/>
      <c r="M29" s="21"/>
      <c r="N29" s="21"/>
      <c r="O29" s="21"/>
      <c r="P29" s="21"/>
    </row>
    <row r="30" spans="1:16" ht="9.75" customHeight="1">
      <c r="A30" s="3"/>
      <c r="B30" s="3" t="s">
        <v>32</v>
      </c>
      <c r="C30" s="3"/>
      <c r="D30" s="4"/>
      <c r="E30" s="12">
        <v>9532</v>
      </c>
      <c r="F30" s="12">
        <v>1757</v>
      </c>
      <c r="G30" s="12">
        <v>1610</v>
      </c>
      <c r="H30" s="12">
        <v>6054</v>
      </c>
      <c r="I30" s="12">
        <v>85</v>
      </c>
      <c r="J30" s="12">
        <v>27</v>
      </c>
      <c r="K30" s="21"/>
      <c r="L30" s="21"/>
      <c r="M30" s="21"/>
      <c r="N30" s="21"/>
      <c r="O30" s="21"/>
      <c r="P30" s="21"/>
    </row>
    <row r="31" spans="1:16" ht="9.75" customHeight="1">
      <c r="A31" s="3"/>
      <c r="B31" s="3" t="s">
        <v>33</v>
      </c>
      <c r="C31" s="3"/>
      <c r="D31" s="4"/>
      <c r="E31" s="12">
        <v>1019346</v>
      </c>
      <c r="F31" s="12">
        <v>264634</v>
      </c>
      <c r="G31" s="12">
        <v>197001</v>
      </c>
      <c r="H31" s="12">
        <v>474655</v>
      </c>
      <c r="I31" s="12">
        <v>48774</v>
      </c>
      <c r="J31" s="12">
        <v>34283</v>
      </c>
      <c r="K31" s="21"/>
      <c r="L31" s="21"/>
      <c r="M31" s="21"/>
      <c r="N31" s="21"/>
      <c r="O31" s="21"/>
      <c r="P31" s="21"/>
    </row>
    <row r="32" spans="1:16" ht="6" customHeight="1">
      <c r="A32" s="3"/>
      <c r="B32" s="3"/>
      <c r="C32" s="3"/>
      <c r="D32" s="4"/>
      <c r="E32" s="12"/>
      <c r="F32" s="12"/>
      <c r="G32" s="12"/>
      <c r="H32" s="12"/>
      <c r="I32" s="12"/>
      <c r="J32" s="12"/>
      <c r="K32" s="21"/>
      <c r="L32" s="21"/>
      <c r="M32" s="21"/>
      <c r="N32" s="21"/>
      <c r="O32" s="21"/>
      <c r="P32" s="21"/>
    </row>
    <row r="33" spans="1:16" ht="9.75" customHeight="1">
      <c r="A33" s="3"/>
      <c r="B33" s="3" t="s">
        <v>34</v>
      </c>
      <c r="C33" s="3"/>
      <c r="D33" s="4"/>
      <c r="E33" s="12">
        <v>201696</v>
      </c>
      <c r="F33" s="12">
        <v>26058</v>
      </c>
      <c r="G33" s="12">
        <v>75944</v>
      </c>
      <c r="H33" s="12">
        <v>40729</v>
      </c>
      <c r="I33" s="12">
        <v>58965</v>
      </c>
      <c r="J33" s="12"/>
      <c r="K33" s="21"/>
      <c r="L33" s="21"/>
      <c r="M33" s="21"/>
      <c r="N33" s="21"/>
      <c r="O33" s="21"/>
      <c r="P33" s="21"/>
    </row>
    <row r="34" spans="1:16" ht="9.75" customHeight="1">
      <c r="A34" s="3"/>
      <c r="B34" s="16" t="s">
        <v>83</v>
      </c>
      <c r="C34" s="3"/>
      <c r="D34" s="4"/>
      <c r="E34" s="12">
        <v>34353</v>
      </c>
      <c r="F34" s="12">
        <v>4188</v>
      </c>
      <c r="G34" s="12">
        <v>6358</v>
      </c>
      <c r="H34" s="12">
        <v>2239</v>
      </c>
      <c r="I34" s="12">
        <v>3839</v>
      </c>
      <c r="J34" s="12">
        <v>17729</v>
      </c>
      <c r="K34" s="21"/>
      <c r="L34" s="21"/>
      <c r="M34" s="21"/>
      <c r="N34" s="21"/>
      <c r="O34" s="21"/>
      <c r="P34" s="21"/>
    </row>
    <row r="35" spans="1:16" ht="9.75" customHeight="1">
      <c r="A35" s="3"/>
      <c r="B35" s="3" t="s">
        <v>35</v>
      </c>
      <c r="C35" s="3"/>
      <c r="D35" s="4"/>
      <c r="E35" s="12">
        <v>2302232</v>
      </c>
      <c r="F35" s="12">
        <v>666465</v>
      </c>
      <c r="G35" s="12">
        <v>729597</v>
      </c>
      <c r="H35" s="12">
        <v>375663</v>
      </c>
      <c r="I35" s="12">
        <v>373767</v>
      </c>
      <c r="J35" s="12">
        <v>156740</v>
      </c>
      <c r="K35" s="21"/>
      <c r="L35" s="21"/>
      <c r="M35" s="21"/>
      <c r="N35" s="21"/>
      <c r="O35" s="21"/>
      <c r="P35" s="21"/>
    </row>
    <row r="36" spans="1:16" ht="9.75" customHeight="1">
      <c r="A36" s="3"/>
      <c r="B36" s="3" t="s">
        <v>109</v>
      </c>
      <c r="C36" s="3"/>
      <c r="D36" s="4"/>
      <c r="E36" s="12">
        <v>2254</v>
      </c>
      <c r="F36" s="12">
        <v>49</v>
      </c>
      <c r="G36" s="12">
        <v>193</v>
      </c>
      <c r="H36" s="12">
        <v>0</v>
      </c>
      <c r="I36" s="12">
        <v>1565</v>
      </c>
      <c r="J36" s="12">
        <v>448</v>
      </c>
      <c r="K36" s="21"/>
      <c r="L36" s="21"/>
      <c r="M36" s="21"/>
      <c r="N36" s="21"/>
      <c r="O36" s="21"/>
      <c r="P36" s="21"/>
    </row>
    <row r="37" spans="1:16" ht="12" customHeight="1">
      <c r="A37" s="3"/>
      <c r="B37" s="3" t="s">
        <v>96</v>
      </c>
      <c r="C37" s="3"/>
      <c r="D37" s="4"/>
      <c r="E37" s="12">
        <v>79115</v>
      </c>
      <c r="F37" s="12">
        <v>31706</v>
      </c>
      <c r="G37" s="12">
        <v>16448</v>
      </c>
      <c r="H37" s="12"/>
      <c r="I37" s="12">
        <v>14618</v>
      </c>
      <c r="J37" s="12">
        <v>16343</v>
      </c>
      <c r="K37" s="21"/>
      <c r="L37" s="21"/>
      <c r="M37" s="21"/>
      <c r="N37" s="21"/>
      <c r="O37" s="21"/>
      <c r="P37" s="21"/>
    </row>
    <row r="38" spans="1:16" ht="9.75" customHeight="1">
      <c r="A38" s="3"/>
      <c r="B38" s="3" t="s">
        <v>37</v>
      </c>
      <c r="C38" s="3"/>
      <c r="D38" s="4"/>
      <c r="E38" s="12">
        <v>80497</v>
      </c>
      <c r="F38" s="12">
        <v>40030</v>
      </c>
      <c r="G38" s="12">
        <v>19583</v>
      </c>
      <c r="H38" s="12">
        <v>17240</v>
      </c>
      <c r="I38" s="12">
        <v>2971</v>
      </c>
      <c r="J38" s="12">
        <v>674</v>
      </c>
      <c r="K38" s="21"/>
      <c r="L38" s="21"/>
      <c r="M38" s="21"/>
      <c r="N38" s="21"/>
      <c r="O38" s="21"/>
      <c r="P38" s="21"/>
    </row>
    <row r="39" spans="1:16" ht="6" customHeight="1">
      <c r="A39" s="3"/>
      <c r="B39" s="3"/>
      <c r="C39" s="3"/>
      <c r="D39" s="4"/>
      <c r="E39" s="12"/>
      <c r="F39" s="12"/>
      <c r="G39" s="12"/>
      <c r="H39" s="12"/>
      <c r="I39" s="12"/>
      <c r="J39" s="12"/>
      <c r="K39" s="21"/>
      <c r="L39" s="21"/>
      <c r="M39" s="21"/>
      <c r="N39" s="21"/>
      <c r="O39" s="21"/>
      <c r="P39" s="21"/>
    </row>
    <row r="40" spans="1:16" ht="9.75" customHeight="1">
      <c r="A40" s="3"/>
      <c r="B40" s="3" t="s">
        <v>38</v>
      </c>
      <c r="C40" s="3"/>
      <c r="D40" s="4"/>
      <c r="E40" s="12">
        <v>20318</v>
      </c>
      <c r="F40" s="12">
        <v>5569</v>
      </c>
      <c r="G40" s="12">
        <v>4545</v>
      </c>
      <c r="H40" s="12">
        <v>3850</v>
      </c>
      <c r="I40" s="12">
        <v>2846</v>
      </c>
      <c r="J40" s="12">
        <v>3506</v>
      </c>
      <c r="K40" s="21"/>
      <c r="L40" s="21"/>
      <c r="M40" s="21"/>
      <c r="N40" s="21"/>
      <c r="O40" s="21"/>
      <c r="P40" s="21"/>
    </row>
    <row r="41" spans="1:16" ht="9.75" customHeight="1">
      <c r="A41" s="3"/>
      <c r="B41" s="3" t="s">
        <v>39</v>
      </c>
      <c r="C41" s="3"/>
      <c r="D41" s="4"/>
      <c r="E41" s="12">
        <v>8354</v>
      </c>
      <c r="F41" s="12">
        <v>1439</v>
      </c>
      <c r="G41" s="12">
        <v>2537</v>
      </c>
      <c r="H41" s="12">
        <v>1319</v>
      </c>
      <c r="I41" s="12">
        <v>1051</v>
      </c>
      <c r="J41" s="12">
        <v>2007</v>
      </c>
      <c r="K41" s="21"/>
      <c r="L41" s="21"/>
      <c r="M41" s="21"/>
      <c r="N41" s="21"/>
      <c r="O41" s="21"/>
      <c r="P41" s="21"/>
    </row>
    <row r="42" spans="1:16" ht="9.75" customHeight="1">
      <c r="A42" s="3"/>
      <c r="B42" s="3" t="s">
        <v>40</v>
      </c>
      <c r="C42" s="3"/>
      <c r="D42" s="4"/>
      <c r="E42" s="12">
        <v>2502</v>
      </c>
      <c r="F42" s="12">
        <v>146</v>
      </c>
      <c r="G42" s="12">
        <v>693</v>
      </c>
      <c r="H42" s="12">
        <v>1124</v>
      </c>
      <c r="I42" s="12">
        <v>82</v>
      </c>
      <c r="J42" s="12">
        <v>457</v>
      </c>
      <c r="K42" s="21"/>
      <c r="L42" s="21"/>
      <c r="M42" s="21"/>
      <c r="N42" s="21"/>
      <c r="O42" s="21"/>
      <c r="P42" s="21"/>
    </row>
    <row r="43" spans="1:16" ht="9.75" customHeight="1">
      <c r="A43" s="3"/>
      <c r="B43" s="3" t="s">
        <v>42</v>
      </c>
      <c r="C43" s="3"/>
      <c r="D43" s="4"/>
      <c r="E43" s="12">
        <v>3159</v>
      </c>
      <c r="F43" s="12">
        <v>1823</v>
      </c>
      <c r="G43" s="12">
        <v>596</v>
      </c>
      <c r="H43" s="12">
        <v>54</v>
      </c>
      <c r="I43" s="12">
        <v>685</v>
      </c>
      <c r="J43" s="12"/>
      <c r="K43" s="21"/>
      <c r="L43" s="21"/>
      <c r="M43" s="21"/>
      <c r="N43" s="21"/>
      <c r="O43" s="21"/>
      <c r="P43" s="21"/>
    </row>
    <row r="44" spans="1:16" ht="9.75" customHeight="1">
      <c r="A44" s="3"/>
      <c r="B44" s="3" t="s">
        <v>88</v>
      </c>
      <c r="C44" s="3"/>
      <c r="D44" s="4"/>
      <c r="E44" s="12">
        <v>3794</v>
      </c>
      <c r="F44" s="12">
        <v>239</v>
      </c>
      <c r="G44" s="12">
        <v>637</v>
      </c>
      <c r="H44" s="12">
        <v>1978</v>
      </c>
      <c r="I44" s="12">
        <v>632</v>
      </c>
      <c r="J44" s="12">
        <v>309</v>
      </c>
      <c r="K44" s="21"/>
      <c r="L44" s="21"/>
      <c r="M44" s="21"/>
      <c r="N44" s="21"/>
      <c r="O44" s="21"/>
      <c r="P44" s="21"/>
    </row>
    <row r="45" spans="1:16" ht="6" customHeight="1">
      <c r="A45" s="3"/>
      <c r="B45" s="3"/>
      <c r="C45" s="3"/>
      <c r="D45" s="4"/>
      <c r="E45" s="12"/>
      <c r="F45" s="12"/>
      <c r="G45" s="12"/>
      <c r="H45" s="12"/>
      <c r="I45" s="12"/>
      <c r="J45" s="12"/>
      <c r="K45" s="21"/>
      <c r="L45" s="21"/>
      <c r="M45" s="21"/>
      <c r="N45" s="21"/>
      <c r="O45" s="21"/>
      <c r="P45" s="21"/>
    </row>
    <row r="46" spans="2:12" s="3" customFormat="1" ht="9.75" customHeight="1">
      <c r="B46" s="3" t="s">
        <v>92</v>
      </c>
      <c r="D46" s="4"/>
      <c r="E46" s="12">
        <v>2329</v>
      </c>
      <c r="F46" s="12">
        <v>1516</v>
      </c>
      <c r="G46" s="12">
        <v>108</v>
      </c>
      <c r="H46" s="12">
        <v>32</v>
      </c>
      <c r="I46" s="12">
        <v>670</v>
      </c>
      <c r="J46" s="12">
        <v>4</v>
      </c>
      <c r="K46" s="12"/>
      <c r="L46" s="12"/>
    </row>
    <row r="47" spans="1:16" ht="9.75" customHeight="1">
      <c r="A47" s="3" t="s">
        <v>41</v>
      </c>
      <c r="B47" s="3" t="s">
        <v>43</v>
      </c>
      <c r="C47" s="3"/>
      <c r="D47" s="4"/>
      <c r="E47" s="12">
        <v>206315</v>
      </c>
      <c r="F47" s="12">
        <v>56786</v>
      </c>
      <c r="G47" s="12">
        <v>94439</v>
      </c>
      <c r="H47" s="12">
        <v>10468</v>
      </c>
      <c r="I47" s="12">
        <v>44625</v>
      </c>
      <c r="J47" s="12"/>
      <c r="K47" s="21"/>
      <c r="L47" s="21"/>
      <c r="M47" s="21"/>
      <c r="N47" s="21"/>
      <c r="O47" s="21"/>
      <c r="P47" s="21"/>
    </row>
    <row r="48" spans="1:16" ht="9.75" customHeight="1">
      <c r="A48" s="3"/>
      <c r="B48" s="3" t="s">
        <v>44</v>
      </c>
      <c r="C48" s="3"/>
      <c r="D48" s="4"/>
      <c r="E48" s="12">
        <v>171403</v>
      </c>
      <c r="F48" s="12">
        <v>104994</v>
      </c>
      <c r="G48" s="12">
        <v>14389</v>
      </c>
      <c r="H48" s="12">
        <v>16309</v>
      </c>
      <c r="I48" s="12">
        <v>33367</v>
      </c>
      <c r="J48" s="12">
        <v>2345</v>
      </c>
      <c r="K48" s="21"/>
      <c r="L48" s="21"/>
      <c r="M48" s="21"/>
      <c r="N48" s="21"/>
      <c r="O48" s="21"/>
      <c r="P48" s="21"/>
    </row>
    <row r="49" spans="1:16" ht="11.25">
      <c r="A49" s="3"/>
      <c r="B49" s="3" t="s">
        <v>85</v>
      </c>
      <c r="C49" s="3"/>
      <c r="D49" s="4"/>
      <c r="E49" s="12">
        <v>277111</v>
      </c>
      <c r="F49" s="12">
        <v>80802</v>
      </c>
      <c r="G49" s="12">
        <v>71797</v>
      </c>
      <c r="H49" s="12">
        <v>22507</v>
      </c>
      <c r="I49" s="12">
        <v>102006</v>
      </c>
      <c r="J49" s="12"/>
      <c r="K49" s="21"/>
      <c r="L49" s="21"/>
      <c r="M49" s="21"/>
      <c r="N49" s="21"/>
      <c r="O49" s="21"/>
      <c r="P49" s="21"/>
    </row>
    <row r="50" spans="1:16" ht="9.75" customHeight="1">
      <c r="A50" s="3"/>
      <c r="B50" s="3" t="s">
        <v>82</v>
      </c>
      <c r="C50" s="3"/>
      <c r="D50" s="4"/>
      <c r="E50" s="12">
        <v>15609</v>
      </c>
      <c r="F50" s="12">
        <v>527</v>
      </c>
      <c r="G50" s="12">
        <v>1131</v>
      </c>
      <c r="H50" s="12">
        <v>11891</v>
      </c>
      <c r="I50" s="12">
        <v>1228</v>
      </c>
      <c r="J50" s="12">
        <v>832</v>
      </c>
      <c r="K50" s="21"/>
      <c r="L50" s="21"/>
      <c r="M50" s="21"/>
      <c r="N50" s="21"/>
      <c r="O50" s="21"/>
      <c r="P50" s="21"/>
    </row>
    <row r="51" spans="1:16" ht="9.75" customHeight="1">
      <c r="A51" s="3"/>
      <c r="B51" s="3" t="s">
        <v>45</v>
      </c>
      <c r="C51" s="3"/>
      <c r="D51" s="4"/>
      <c r="E51" s="12">
        <v>785318</v>
      </c>
      <c r="F51" s="12">
        <v>465968</v>
      </c>
      <c r="G51" s="12">
        <v>168539</v>
      </c>
      <c r="H51" s="12">
        <v>5622</v>
      </c>
      <c r="I51" s="12">
        <v>74948</v>
      </c>
      <c r="J51" s="12">
        <v>70241</v>
      </c>
      <c r="K51" s="21"/>
      <c r="L51" s="21"/>
      <c r="M51" s="21"/>
      <c r="N51" s="21"/>
      <c r="O51" s="21"/>
      <c r="P51" s="21"/>
    </row>
    <row r="52" spans="1:16" ht="15" customHeight="1">
      <c r="A52" s="2" t="s">
        <v>46</v>
      </c>
      <c r="B52" s="3"/>
      <c r="C52" s="3"/>
      <c r="D52" s="4"/>
      <c r="E52" s="7">
        <v>2839233</v>
      </c>
      <c r="F52" s="7">
        <v>1473103</v>
      </c>
      <c r="G52" s="7">
        <v>287054</v>
      </c>
      <c r="H52" s="7">
        <v>416609</v>
      </c>
      <c r="I52" s="7">
        <v>131266</v>
      </c>
      <c r="J52" s="7">
        <v>531201</v>
      </c>
      <c r="K52" s="21"/>
      <c r="L52" s="21"/>
      <c r="M52" s="21"/>
      <c r="N52" s="21"/>
      <c r="O52" s="21"/>
      <c r="P52" s="21"/>
    </row>
    <row r="53" spans="1:16" ht="9.75" customHeight="1">
      <c r="A53" s="3"/>
      <c r="B53" s="3" t="s">
        <v>47</v>
      </c>
      <c r="C53" s="3"/>
      <c r="D53" s="4"/>
      <c r="E53" s="12">
        <v>1362998</v>
      </c>
      <c r="F53" s="12">
        <v>548876</v>
      </c>
      <c r="G53" s="12">
        <v>70169</v>
      </c>
      <c r="H53" s="12">
        <v>267851</v>
      </c>
      <c r="I53" s="12"/>
      <c r="J53" s="12">
        <v>476101</v>
      </c>
      <c r="K53" s="21"/>
      <c r="L53" s="21"/>
      <c r="M53" s="21"/>
      <c r="N53" s="21"/>
      <c r="O53" s="21"/>
      <c r="P53" s="21"/>
    </row>
    <row r="54" spans="1:16" ht="9.75" customHeight="1">
      <c r="A54" s="3"/>
      <c r="B54" s="3" t="s">
        <v>91</v>
      </c>
      <c r="C54" s="3"/>
      <c r="D54" s="4"/>
      <c r="E54" s="12">
        <v>319975</v>
      </c>
      <c r="F54" s="12">
        <v>187770</v>
      </c>
      <c r="G54" s="12">
        <v>24553</v>
      </c>
      <c r="H54" s="12">
        <v>19827</v>
      </c>
      <c r="I54" s="12">
        <v>87824</v>
      </c>
      <c r="J54" s="12"/>
      <c r="K54" s="21"/>
      <c r="L54" s="21"/>
      <c r="M54" s="21"/>
      <c r="N54" s="21"/>
      <c r="O54" s="21"/>
      <c r="P54" s="21"/>
    </row>
    <row r="55" spans="1:16" ht="9.75" customHeight="1">
      <c r="A55" s="3"/>
      <c r="B55" s="3" t="s">
        <v>49</v>
      </c>
      <c r="C55" s="3"/>
      <c r="D55" s="4"/>
      <c r="E55" s="12">
        <v>102183</v>
      </c>
      <c r="F55" s="12">
        <v>31353</v>
      </c>
      <c r="G55" s="12">
        <v>36541</v>
      </c>
      <c r="H55" s="12">
        <v>26246</v>
      </c>
      <c r="I55" s="12">
        <v>3334</v>
      </c>
      <c r="J55" s="12">
        <v>4708</v>
      </c>
      <c r="K55" s="21"/>
      <c r="L55" s="21"/>
      <c r="M55" s="21"/>
      <c r="N55" s="21"/>
      <c r="O55" s="21"/>
      <c r="P55" s="21"/>
    </row>
    <row r="56" spans="1:16" ht="9.75" customHeight="1">
      <c r="A56" s="3"/>
      <c r="B56" s="3" t="s">
        <v>50</v>
      </c>
      <c r="C56" s="3"/>
      <c r="D56" s="4"/>
      <c r="E56" s="12">
        <v>751210</v>
      </c>
      <c r="F56" s="12">
        <v>614355</v>
      </c>
      <c r="G56" s="12">
        <v>110074</v>
      </c>
      <c r="H56" s="12">
        <v>26781</v>
      </c>
      <c r="I56" s="12"/>
      <c r="J56" s="12"/>
      <c r="K56" s="21"/>
      <c r="L56" s="21"/>
      <c r="M56" s="21"/>
      <c r="N56" s="21"/>
      <c r="O56" s="21"/>
      <c r="P56" s="21"/>
    </row>
    <row r="57" spans="1:16" ht="6" customHeight="1">
      <c r="A57" s="3"/>
      <c r="B57" s="3"/>
      <c r="C57" s="3"/>
      <c r="D57" s="4"/>
      <c r="E57" s="12"/>
      <c r="F57" s="12"/>
      <c r="G57" s="12"/>
      <c r="H57" s="12"/>
      <c r="I57" s="12"/>
      <c r="J57" s="12"/>
      <c r="K57" s="21"/>
      <c r="L57" s="21"/>
      <c r="M57" s="21"/>
      <c r="N57" s="21"/>
      <c r="O57" s="21"/>
      <c r="P57" s="21"/>
    </row>
    <row r="58" spans="1:16" ht="9.75" customHeight="1">
      <c r="A58" s="3"/>
      <c r="B58" s="3" t="s">
        <v>51</v>
      </c>
      <c r="C58" s="3"/>
      <c r="D58" s="4"/>
      <c r="E58" s="12">
        <v>223805</v>
      </c>
      <c r="F58" s="12">
        <v>66955</v>
      </c>
      <c r="G58" s="12">
        <v>39098</v>
      </c>
      <c r="H58" s="12">
        <v>48557</v>
      </c>
      <c r="I58" s="12">
        <v>25719</v>
      </c>
      <c r="J58" s="12">
        <v>43476</v>
      </c>
      <c r="K58" s="21"/>
      <c r="L58" s="21"/>
      <c r="M58" s="21"/>
      <c r="N58" s="21"/>
      <c r="O58" s="21"/>
      <c r="P58" s="21"/>
    </row>
    <row r="59" spans="1:16" ht="9.75" customHeight="1">
      <c r="A59" s="3"/>
      <c r="B59" s="3" t="s">
        <v>52</v>
      </c>
      <c r="C59" s="3"/>
      <c r="D59" s="4"/>
      <c r="E59" s="12">
        <v>22431</v>
      </c>
      <c r="F59" s="12">
        <v>3296</v>
      </c>
      <c r="G59" s="12">
        <v>1587</v>
      </c>
      <c r="H59" s="12">
        <v>2918</v>
      </c>
      <c r="I59" s="12">
        <v>12729</v>
      </c>
      <c r="J59" s="12">
        <v>1902</v>
      </c>
      <c r="K59" s="21"/>
      <c r="L59" s="21"/>
      <c r="M59" s="21"/>
      <c r="N59" s="21"/>
      <c r="O59" s="21"/>
      <c r="P59" s="21"/>
    </row>
    <row r="60" spans="1:16" ht="9.75" customHeight="1">
      <c r="A60" s="3"/>
      <c r="B60" s="3" t="s">
        <v>90</v>
      </c>
      <c r="C60" s="3"/>
      <c r="D60" s="4"/>
      <c r="E60" s="12">
        <v>2560</v>
      </c>
      <c r="F60" s="12">
        <v>614</v>
      </c>
      <c r="G60" s="12">
        <v>60</v>
      </c>
      <c r="H60" s="12">
        <v>1743</v>
      </c>
      <c r="I60" s="12">
        <v>84</v>
      </c>
      <c r="J60" s="12">
        <v>58</v>
      </c>
      <c r="K60" s="21"/>
      <c r="L60" s="21"/>
      <c r="M60" s="21"/>
      <c r="N60" s="21"/>
      <c r="O60" s="21"/>
      <c r="P60" s="21"/>
    </row>
    <row r="61" spans="1:16" ht="9.75" customHeight="1">
      <c r="A61" s="3"/>
      <c r="B61" s="3" t="s">
        <v>53</v>
      </c>
      <c r="C61" s="3"/>
      <c r="D61" s="4"/>
      <c r="E61" s="12">
        <v>2244</v>
      </c>
      <c r="F61" s="12">
        <v>457</v>
      </c>
      <c r="G61" s="12">
        <v>1339</v>
      </c>
      <c r="H61" s="12">
        <v>26</v>
      </c>
      <c r="I61" s="12">
        <v>421</v>
      </c>
      <c r="J61" s="12"/>
      <c r="K61" s="21"/>
      <c r="L61" s="21"/>
      <c r="M61" s="21"/>
      <c r="N61" s="21"/>
      <c r="O61" s="21"/>
      <c r="P61" s="21"/>
    </row>
    <row r="62" spans="1:16" ht="9.75" customHeight="1">
      <c r="A62" s="3"/>
      <c r="B62" s="3" t="s">
        <v>54</v>
      </c>
      <c r="C62" s="3"/>
      <c r="D62" s="4"/>
      <c r="E62" s="12">
        <v>51829</v>
      </c>
      <c r="F62" s="12">
        <v>19426</v>
      </c>
      <c r="G62" s="12">
        <v>3633</v>
      </c>
      <c r="H62" s="12">
        <v>22660</v>
      </c>
      <c r="I62" s="12">
        <v>1155</v>
      </c>
      <c r="J62" s="12">
        <v>4955</v>
      </c>
      <c r="K62" s="21"/>
      <c r="L62" s="21"/>
      <c r="M62" s="21"/>
      <c r="N62" s="21"/>
      <c r="O62" s="21"/>
      <c r="P62" s="21"/>
    </row>
    <row r="63" spans="1:16" ht="15" customHeight="1">
      <c r="A63" s="2" t="s">
        <v>55</v>
      </c>
      <c r="B63" s="3"/>
      <c r="C63" s="3"/>
      <c r="D63" s="4"/>
      <c r="E63" s="7">
        <v>120467</v>
      </c>
      <c r="F63" s="7">
        <v>27268</v>
      </c>
      <c r="G63" s="7">
        <v>1636</v>
      </c>
      <c r="H63" s="7">
        <v>32693</v>
      </c>
      <c r="I63" s="7">
        <v>35580</v>
      </c>
      <c r="J63" s="7">
        <v>23290</v>
      </c>
      <c r="K63" s="21"/>
      <c r="L63" s="21"/>
      <c r="M63" s="21"/>
      <c r="N63" s="21"/>
      <c r="O63" s="21"/>
      <c r="P63" s="21"/>
    </row>
    <row r="64" spans="1:16" ht="9.75" customHeight="1">
      <c r="A64" s="24"/>
      <c r="B64" s="24" t="s">
        <v>56</v>
      </c>
      <c r="C64" s="24"/>
      <c r="D64" s="25"/>
      <c r="E64" s="35">
        <v>120467</v>
      </c>
      <c r="F64" s="35">
        <v>27268</v>
      </c>
      <c r="G64" s="35">
        <v>1636</v>
      </c>
      <c r="H64" s="35">
        <v>32693</v>
      </c>
      <c r="I64" s="35">
        <v>35580</v>
      </c>
      <c r="J64" s="35">
        <v>23290</v>
      </c>
      <c r="K64" s="21"/>
      <c r="L64" s="21"/>
      <c r="M64" s="21"/>
      <c r="N64" s="21"/>
      <c r="O64" s="21"/>
      <c r="P64" s="21"/>
    </row>
    <row r="65" spans="5:12" ht="4.5" customHeight="1">
      <c r="E65" s="26"/>
      <c r="F65" s="26"/>
      <c r="G65" s="26"/>
      <c r="H65" s="26"/>
      <c r="I65" s="26"/>
      <c r="J65" s="26"/>
      <c r="K65" s="26">
        <f>'[1]US tna'!J64</f>
        <v>0</v>
      </c>
      <c r="L65" s="26">
        <f>'[1]US tna'!K64</f>
        <v>0</v>
      </c>
    </row>
    <row r="66" spans="1:11" s="41" customFormat="1" ht="11.25">
      <c r="A66" s="3" t="s">
        <v>81</v>
      </c>
      <c r="B66" s="3"/>
      <c r="C66" s="3"/>
      <c r="D66" s="3"/>
      <c r="E66" s="3"/>
      <c r="F66" s="3"/>
      <c r="G66" s="3"/>
      <c r="H66" s="3"/>
      <c r="I66" s="3"/>
      <c r="J66" s="3"/>
      <c r="K66" s="48"/>
    </row>
    <row r="67" spans="1:12" s="3" customFormat="1" ht="23.25" customHeight="1">
      <c r="A67" s="92" t="s">
        <v>93</v>
      </c>
      <c r="B67" s="92"/>
      <c r="C67" s="92"/>
      <c r="D67" s="92"/>
      <c r="E67" s="92"/>
      <c r="F67" s="92"/>
      <c r="G67" s="92"/>
      <c r="H67" s="92"/>
      <c r="I67" s="92"/>
      <c r="J67" s="27"/>
      <c r="K67" s="27"/>
      <c r="L67" s="28"/>
    </row>
    <row r="68" spans="1:12" ht="23.25" customHeight="1">
      <c r="A68" s="81" t="s">
        <v>101</v>
      </c>
      <c r="B68" s="81"/>
      <c r="C68" s="81"/>
      <c r="D68" s="81"/>
      <c r="E68" s="81"/>
      <c r="F68" s="81"/>
      <c r="G68" s="81"/>
      <c r="H68" s="81"/>
      <c r="I68" s="81"/>
      <c r="J68" s="29"/>
      <c r="K68" s="29"/>
      <c r="L68" s="30"/>
    </row>
    <row r="69" spans="1:12" s="3" customFormat="1" ht="11.25">
      <c r="A69" s="61" t="s">
        <v>95</v>
      </c>
      <c r="K69" s="12"/>
      <c r="L69" s="12"/>
    </row>
    <row r="70" spans="1:12" s="3" customFormat="1" ht="11.25">
      <c r="A70" s="31"/>
      <c r="K70" s="12"/>
      <c r="L70" s="12"/>
    </row>
  </sheetData>
  <sheetProtection/>
  <mergeCells count="9">
    <mergeCell ref="A68:I68"/>
    <mergeCell ref="H5:H6"/>
    <mergeCell ref="I5:I6"/>
    <mergeCell ref="J5:J6"/>
    <mergeCell ref="A5:D6"/>
    <mergeCell ref="E5:E6"/>
    <mergeCell ref="F5:F6"/>
    <mergeCell ref="G5:G6"/>
    <mergeCell ref="A67:I67"/>
  </mergeCells>
  <conditionalFormatting sqref="A47:D65536 K47:IV65536 A1:IV45 E46:J65536">
    <cfRule type="cellIs" priority="5" dxfId="0" operator="equal" stopIfTrue="1">
      <formula>0</formula>
    </cfRule>
  </conditionalFormatting>
  <conditionalFormatting sqref="A46:D46 M46:IV46 H17:IV17 A17:D17">
    <cfRule type="cellIs" priority="6" dxfId="0" operator="equal" stopIfTrue="1">
      <formula>0</formula>
    </cfRule>
  </conditionalFormatting>
  <conditionalFormatting sqref="K46:L46 E17:L17">
    <cfRule type="cellIs" priority="7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90" r:id="rId1"/>
  <headerFooter alignWithMargins="0">
    <oddHeader>&amp;CSUPPLEMENTARY TABLES</oddHeader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3.28125" style="16" customWidth="1"/>
    <col min="2" max="2" width="13.421875" style="16" customWidth="1"/>
    <col min="3" max="4" width="2.140625" style="16" customWidth="1"/>
    <col min="5" max="8" width="11.7109375" style="16" customWidth="1"/>
    <col min="9" max="9" width="12.421875" style="16" customWidth="1"/>
    <col min="10" max="10" width="10.421875" style="16" customWidth="1"/>
    <col min="11" max="16384" width="9.140625" style="16" customWidth="1"/>
  </cols>
  <sheetData>
    <row r="1" ht="14.25" customHeight="1">
      <c r="A1" s="14" t="s">
        <v>70</v>
      </c>
    </row>
    <row r="2" ht="15" customHeight="1">
      <c r="A2" s="44" t="s">
        <v>107</v>
      </c>
    </row>
    <row r="3" spans="1:3" ht="13.5" customHeight="1">
      <c r="A3" s="17" t="s">
        <v>60</v>
      </c>
      <c r="C3" s="18"/>
    </row>
    <row r="4" spans="1:12" ht="11.25" customHeight="1">
      <c r="A4" s="19"/>
      <c r="C4" s="18"/>
      <c r="L4" s="3"/>
    </row>
    <row r="5" spans="1:12" ht="12.75" customHeight="1">
      <c r="A5" s="77" t="s">
        <v>13</v>
      </c>
      <c r="B5" s="77"/>
      <c r="C5" s="90"/>
      <c r="D5" s="90"/>
      <c r="E5" s="79" t="s">
        <v>68</v>
      </c>
      <c r="F5" s="79" t="s">
        <v>5</v>
      </c>
      <c r="G5" s="79" t="s">
        <v>6</v>
      </c>
      <c r="H5" s="79" t="s">
        <v>7</v>
      </c>
      <c r="I5" s="79" t="s">
        <v>69</v>
      </c>
      <c r="J5" s="88" t="s">
        <v>8</v>
      </c>
      <c r="K5" s="33"/>
      <c r="L5" s="3"/>
    </row>
    <row r="6" spans="1:12" s="15" customFormat="1" ht="12.75" customHeight="1">
      <c r="A6" s="78"/>
      <c r="B6" s="78"/>
      <c r="C6" s="91"/>
      <c r="D6" s="91"/>
      <c r="E6" s="87"/>
      <c r="F6" s="87"/>
      <c r="G6" s="87"/>
      <c r="H6" s="86"/>
      <c r="I6" s="87"/>
      <c r="J6" s="89"/>
      <c r="K6" s="43"/>
      <c r="L6" s="2"/>
    </row>
    <row r="7" spans="1:16" ht="6" customHeight="1">
      <c r="A7" s="3"/>
      <c r="B7" s="3"/>
      <c r="C7" s="3"/>
      <c r="D7" s="4"/>
      <c r="E7" s="1"/>
      <c r="F7" s="1"/>
      <c r="G7" s="1"/>
      <c r="H7" s="1"/>
      <c r="I7" s="1"/>
      <c r="J7" s="1"/>
      <c r="K7" s="4"/>
      <c r="L7" s="21"/>
      <c r="M7" s="21"/>
      <c r="N7" s="21"/>
      <c r="O7" s="21"/>
      <c r="P7" s="21"/>
    </row>
    <row r="8" spans="1:16" ht="15" customHeight="1">
      <c r="A8" s="2" t="s">
        <v>61</v>
      </c>
      <c r="B8" s="3"/>
      <c r="C8" s="3"/>
      <c r="D8" s="4"/>
      <c r="E8" s="7">
        <v>17129009</v>
      </c>
      <c r="F8" s="7">
        <v>6694376</v>
      </c>
      <c r="G8" s="7">
        <v>4175348</v>
      </c>
      <c r="H8" s="7">
        <v>3515017</v>
      </c>
      <c r="I8" s="7">
        <v>1998753</v>
      </c>
      <c r="J8" s="7">
        <v>745518</v>
      </c>
      <c r="K8" s="21"/>
      <c r="L8" s="4"/>
      <c r="M8" s="21"/>
      <c r="N8" s="21"/>
      <c r="O8" s="21"/>
      <c r="P8" s="21"/>
    </row>
    <row r="9" spans="1:16" ht="15" customHeight="1">
      <c r="A9" s="2" t="s">
        <v>15</v>
      </c>
      <c r="B9" s="3"/>
      <c r="C9" s="3"/>
      <c r="D9" s="4"/>
      <c r="E9" s="7">
        <v>9519491</v>
      </c>
      <c r="F9" s="7">
        <v>3829224</v>
      </c>
      <c r="G9" s="7">
        <v>2571696</v>
      </c>
      <c r="H9" s="7">
        <v>2058634</v>
      </c>
      <c r="I9" s="7">
        <v>985775</v>
      </c>
      <c r="J9" s="7">
        <v>74161</v>
      </c>
      <c r="K9" s="21"/>
      <c r="L9" s="4"/>
      <c r="M9" s="21"/>
      <c r="N9" s="21"/>
      <c r="O9" s="21"/>
      <c r="P9" s="21"/>
    </row>
    <row r="10" spans="1:16" ht="9.75" customHeight="1">
      <c r="A10" s="3"/>
      <c r="B10" s="3" t="s">
        <v>16</v>
      </c>
      <c r="C10" s="3"/>
      <c r="D10" s="4"/>
      <c r="E10" s="12">
        <v>4526</v>
      </c>
      <c r="F10" s="12">
        <v>290</v>
      </c>
      <c r="G10" s="12">
        <v>2022</v>
      </c>
      <c r="H10" s="12">
        <v>1747</v>
      </c>
      <c r="I10" s="12">
        <v>468</v>
      </c>
      <c r="J10" s="12"/>
      <c r="K10" s="4"/>
      <c r="L10" s="21"/>
      <c r="M10" s="21"/>
      <c r="N10" s="21"/>
      <c r="O10" s="21"/>
      <c r="P10" s="21"/>
    </row>
    <row r="11" spans="1:16" ht="9.75" customHeight="1">
      <c r="A11" s="3"/>
      <c r="B11" s="3" t="s">
        <v>17</v>
      </c>
      <c r="C11" s="3"/>
      <c r="D11" s="4"/>
      <c r="E11" s="12">
        <v>705057</v>
      </c>
      <c r="F11" s="12">
        <v>61444</v>
      </c>
      <c r="G11" s="12">
        <v>395396</v>
      </c>
      <c r="H11" s="12">
        <v>29828</v>
      </c>
      <c r="I11" s="12">
        <v>160181</v>
      </c>
      <c r="J11" s="12">
        <v>58209</v>
      </c>
      <c r="K11" s="4"/>
      <c r="L11" s="21"/>
      <c r="M11" s="21"/>
      <c r="N11" s="21"/>
      <c r="O11" s="21"/>
      <c r="P11" s="21"/>
    </row>
    <row r="12" spans="1:16" ht="9.75" customHeight="1">
      <c r="A12" s="3"/>
      <c r="B12" s="3" t="s">
        <v>18</v>
      </c>
      <c r="C12" s="3"/>
      <c r="D12" s="4"/>
      <c r="E12" s="12">
        <v>527824</v>
      </c>
      <c r="F12" s="12">
        <v>183116</v>
      </c>
      <c r="G12" s="12">
        <v>74863</v>
      </c>
      <c r="H12" s="12">
        <v>24685</v>
      </c>
      <c r="I12" s="12">
        <v>229906</v>
      </c>
      <c r="J12" s="12">
        <v>15254</v>
      </c>
      <c r="K12" s="4"/>
      <c r="L12" s="21"/>
      <c r="M12" s="21"/>
      <c r="N12" s="21"/>
      <c r="O12" s="21"/>
      <c r="P12" s="21"/>
    </row>
    <row r="13" spans="1:16" ht="9.75" customHeight="1">
      <c r="A13" s="3"/>
      <c r="B13" s="3" t="s">
        <v>19</v>
      </c>
      <c r="C13" s="3"/>
      <c r="D13" s="4"/>
      <c r="E13" s="12">
        <v>24525</v>
      </c>
      <c r="F13" s="12">
        <v>2236</v>
      </c>
      <c r="G13" s="12">
        <v>6255</v>
      </c>
      <c r="H13" s="12">
        <v>12824</v>
      </c>
      <c r="I13" s="12">
        <v>2512</v>
      </c>
      <c r="J13" s="12">
        <v>698</v>
      </c>
      <c r="K13" s="4"/>
      <c r="L13" s="21"/>
      <c r="M13" s="21"/>
      <c r="N13" s="21"/>
      <c r="O13" s="21"/>
      <c r="P13" s="21"/>
    </row>
    <row r="14" spans="1:16" ht="6" customHeight="1">
      <c r="A14" s="3"/>
      <c r="B14" s="3"/>
      <c r="C14" s="3"/>
      <c r="D14" s="4"/>
      <c r="E14" s="12"/>
      <c r="F14" s="12"/>
      <c r="G14" s="12"/>
      <c r="H14" s="12"/>
      <c r="I14" s="12"/>
      <c r="J14" s="12"/>
      <c r="K14" s="4"/>
      <c r="L14" s="21"/>
      <c r="M14" s="21"/>
      <c r="N14" s="21"/>
      <c r="O14" s="21"/>
      <c r="P14" s="21"/>
    </row>
    <row r="15" spans="1:16" ht="9.75" customHeight="1">
      <c r="A15" s="3"/>
      <c r="B15" s="3" t="s">
        <v>21</v>
      </c>
      <c r="C15" s="3"/>
      <c r="D15" s="4"/>
      <c r="E15" s="12">
        <v>1063</v>
      </c>
      <c r="F15" s="12">
        <v>7</v>
      </c>
      <c r="G15" s="12">
        <v>62</v>
      </c>
      <c r="H15" s="12">
        <v>994</v>
      </c>
      <c r="I15" s="12"/>
      <c r="J15" s="12"/>
      <c r="K15" s="4"/>
      <c r="L15" s="21"/>
      <c r="M15" s="21"/>
      <c r="N15" s="21"/>
      <c r="O15" s="21"/>
      <c r="P15" s="21"/>
    </row>
    <row r="16" spans="1:16" ht="9.75" customHeight="1">
      <c r="A16" s="3"/>
      <c r="B16" s="3" t="s">
        <v>22</v>
      </c>
      <c r="C16" s="3"/>
      <c r="D16" s="4"/>
      <c r="E16" s="12">
        <v>67142</v>
      </c>
      <c r="F16" s="12">
        <v>3849</v>
      </c>
      <c r="G16" s="12">
        <v>14675</v>
      </c>
      <c r="H16" s="12">
        <v>41394</v>
      </c>
      <c r="I16" s="12">
        <v>7223</v>
      </c>
      <c r="J16" s="12"/>
      <c r="K16" s="4"/>
      <c r="L16" s="21"/>
      <c r="M16" s="21"/>
      <c r="N16" s="21"/>
      <c r="O16" s="21"/>
      <c r="P16" s="21"/>
    </row>
    <row r="17" spans="2:12" s="3" customFormat="1" ht="9.75" customHeight="1">
      <c r="B17" s="3" t="s">
        <v>99</v>
      </c>
      <c r="D17" s="4"/>
      <c r="E17" s="12">
        <v>4383</v>
      </c>
      <c r="F17" s="12">
        <v>37</v>
      </c>
      <c r="G17" s="12">
        <v>3768</v>
      </c>
      <c r="H17" s="12"/>
      <c r="I17" s="12">
        <v>577</v>
      </c>
      <c r="J17" s="12"/>
      <c r="K17" s="12"/>
      <c r="L17" s="12"/>
    </row>
    <row r="18" spans="1:16" ht="9.75" customHeight="1">
      <c r="A18" s="3"/>
      <c r="B18" s="3" t="s">
        <v>23</v>
      </c>
      <c r="C18" s="3"/>
      <c r="D18" s="4"/>
      <c r="E18" s="12">
        <v>8184970</v>
      </c>
      <c r="F18" s="12">
        <v>3578244</v>
      </c>
      <c r="G18" s="12">
        <v>2074655</v>
      </c>
      <c r="H18" s="12">
        <v>1947162</v>
      </c>
      <c r="I18" s="12">
        <v>584909</v>
      </c>
      <c r="J18" s="12"/>
      <c r="K18" s="4"/>
      <c r="L18" s="21"/>
      <c r="M18" s="21"/>
      <c r="N18" s="21"/>
      <c r="O18" s="21"/>
      <c r="P18" s="21"/>
    </row>
    <row r="19" spans="1:16" ht="15" customHeight="1">
      <c r="A19" s="2" t="s">
        <v>24</v>
      </c>
      <c r="B19" s="3"/>
      <c r="C19" s="3"/>
      <c r="D19" s="4"/>
      <c r="E19" s="7">
        <v>5417635</v>
      </c>
      <c r="F19" s="7">
        <v>1754013</v>
      </c>
      <c r="G19" s="7">
        <v>1389855</v>
      </c>
      <c r="H19" s="7">
        <v>1123640</v>
      </c>
      <c r="I19" s="7">
        <v>889415</v>
      </c>
      <c r="J19" s="7">
        <v>260714</v>
      </c>
      <c r="K19" s="23"/>
      <c r="L19" s="21"/>
      <c r="M19" s="21"/>
      <c r="N19" s="21"/>
      <c r="O19" s="21"/>
      <c r="P19" s="21"/>
    </row>
    <row r="20" spans="1:16" ht="9.75" customHeight="1">
      <c r="A20" s="3"/>
      <c r="B20" s="3" t="s">
        <v>25</v>
      </c>
      <c r="C20" s="3"/>
      <c r="D20" s="4"/>
      <c r="E20" s="12">
        <v>64020</v>
      </c>
      <c r="F20" s="12">
        <v>9480</v>
      </c>
      <c r="G20" s="12">
        <v>41202</v>
      </c>
      <c r="H20" s="12">
        <v>2205</v>
      </c>
      <c r="I20" s="12">
        <v>10328</v>
      </c>
      <c r="J20" s="12">
        <v>805</v>
      </c>
      <c r="K20" s="4"/>
      <c r="L20" s="21"/>
      <c r="M20" s="21"/>
      <c r="N20" s="21"/>
      <c r="O20" s="21"/>
      <c r="P20" s="21"/>
    </row>
    <row r="21" spans="1:16" ht="9.75" customHeight="1">
      <c r="A21" s="3"/>
      <c r="B21" s="3" t="s">
        <v>26</v>
      </c>
      <c r="C21" s="3"/>
      <c r="D21" s="4"/>
      <c r="E21" s="12">
        <v>63919</v>
      </c>
      <c r="F21" s="12">
        <v>34305</v>
      </c>
      <c r="G21" s="12">
        <v>8674</v>
      </c>
      <c r="H21" s="12">
        <v>4974</v>
      </c>
      <c r="I21" s="12">
        <v>15965</v>
      </c>
      <c r="J21" s="12"/>
      <c r="K21" s="4"/>
      <c r="L21" s="21"/>
      <c r="M21" s="21"/>
      <c r="N21" s="21"/>
      <c r="O21" s="21"/>
      <c r="P21" s="21"/>
    </row>
    <row r="22" spans="1:16" ht="9.75" customHeight="1">
      <c r="A22" s="3"/>
      <c r="B22" s="3" t="s">
        <v>94</v>
      </c>
      <c r="C22" s="3"/>
      <c r="D22" s="4"/>
      <c r="E22" s="12">
        <v>225</v>
      </c>
      <c r="F22" s="12">
        <v>70</v>
      </c>
      <c r="G22" s="12">
        <v>14</v>
      </c>
      <c r="H22" s="12">
        <v>84</v>
      </c>
      <c r="I22" s="12">
        <v>57</v>
      </c>
      <c r="J22" s="12"/>
      <c r="K22" s="4"/>
      <c r="L22" s="21"/>
      <c r="M22" s="21"/>
      <c r="N22" s="21"/>
      <c r="O22" s="21"/>
      <c r="P22" s="21"/>
    </row>
    <row r="23" spans="1:16" ht="9.75" customHeight="1">
      <c r="A23" s="3"/>
      <c r="B23" s="3" t="s">
        <v>27</v>
      </c>
      <c r="C23" s="3"/>
      <c r="D23" s="4"/>
      <c r="E23" s="12">
        <v>3652</v>
      </c>
      <c r="F23" s="12">
        <v>473</v>
      </c>
      <c r="G23" s="12">
        <v>752</v>
      </c>
      <c r="H23" s="12">
        <v>1489</v>
      </c>
      <c r="I23" s="12">
        <v>938</v>
      </c>
      <c r="J23" s="12"/>
      <c r="K23" s="4"/>
      <c r="L23" s="21"/>
      <c r="M23" s="21"/>
      <c r="N23" s="21"/>
      <c r="O23" s="21"/>
      <c r="P23" s="21"/>
    </row>
    <row r="24" spans="1:16" ht="11.25">
      <c r="A24" s="3"/>
      <c r="B24" s="3" t="s">
        <v>86</v>
      </c>
      <c r="C24" s="3"/>
      <c r="D24" s="4"/>
      <c r="E24" s="12">
        <v>62129</v>
      </c>
      <c r="F24" s="12">
        <v>21570</v>
      </c>
      <c r="G24" s="12">
        <v>38050</v>
      </c>
      <c r="H24" s="12">
        <v>4</v>
      </c>
      <c r="I24" s="12">
        <v>2505</v>
      </c>
      <c r="J24" s="12"/>
      <c r="K24" s="4"/>
      <c r="L24" s="21"/>
      <c r="M24" s="21"/>
      <c r="N24" s="21"/>
      <c r="O24" s="21"/>
      <c r="P24" s="21"/>
    </row>
    <row r="25" spans="1:16" ht="9.75" customHeight="1">
      <c r="A25" s="3"/>
      <c r="B25" s="3" t="s">
        <v>28</v>
      </c>
      <c r="C25" s="3"/>
      <c r="D25" s="4"/>
      <c r="E25" s="12">
        <v>46969</v>
      </c>
      <c r="F25" s="12">
        <v>14518</v>
      </c>
      <c r="G25" s="12">
        <v>13920</v>
      </c>
      <c r="H25" s="12">
        <v>11599</v>
      </c>
      <c r="I25" s="12">
        <v>6769</v>
      </c>
      <c r="J25" s="12">
        <v>163</v>
      </c>
      <c r="K25" s="4"/>
      <c r="L25" s="21"/>
      <c r="M25" s="21"/>
      <c r="N25" s="21"/>
      <c r="O25" s="21"/>
      <c r="P25" s="21"/>
    </row>
    <row r="26" spans="1:16" ht="6" customHeight="1">
      <c r="A26" s="3"/>
      <c r="B26" s="3"/>
      <c r="C26" s="3"/>
      <c r="D26" s="4"/>
      <c r="E26" s="12"/>
      <c r="F26" s="12"/>
      <c r="G26" s="12"/>
      <c r="H26" s="12"/>
      <c r="I26" s="12"/>
      <c r="J26" s="12"/>
      <c r="K26" s="4"/>
      <c r="L26" s="21"/>
      <c r="M26" s="21"/>
      <c r="N26" s="21"/>
      <c r="O26" s="21"/>
      <c r="P26" s="21"/>
    </row>
    <row r="27" spans="1:16" ht="9.75" customHeight="1">
      <c r="A27" s="3"/>
      <c r="B27" s="3" t="s">
        <v>29</v>
      </c>
      <c r="C27" s="3"/>
      <c r="D27" s="4"/>
      <c r="E27" s="12">
        <v>1080382</v>
      </c>
      <c r="F27" s="12">
        <v>276353</v>
      </c>
      <c r="G27" s="12">
        <v>188274</v>
      </c>
      <c r="H27" s="12">
        <v>363157</v>
      </c>
      <c r="I27" s="12">
        <v>234116</v>
      </c>
      <c r="J27" s="12">
        <v>18481</v>
      </c>
      <c r="K27" s="4"/>
      <c r="L27" s="21"/>
      <c r="M27" s="21"/>
      <c r="N27" s="21"/>
      <c r="O27" s="21"/>
      <c r="P27" s="21"/>
    </row>
    <row r="28" spans="1:16" ht="9.75" customHeight="1">
      <c r="A28" s="3"/>
      <c r="B28" s="3" t="s">
        <v>30</v>
      </c>
      <c r="C28" s="3"/>
      <c r="D28" s="4"/>
      <c r="E28" s="12">
        <v>221914</v>
      </c>
      <c r="F28" s="12">
        <v>96658</v>
      </c>
      <c r="G28" s="12">
        <v>56212</v>
      </c>
      <c r="H28" s="12">
        <v>4777</v>
      </c>
      <c r="I28" s="12">
        <v>50057</v>
      </c>
      <c r="J28" s="12">
        <v>14210</v>
      </c>
      <c r="K28" s="4"/>
      <c r="L28" s="21"/>
      <c r="M28" s="21"/>
      <c r="N28" s="21"/>
      <c r="O28" s="21"/>
      <c r="P28" s="21"/>
    </row>
    <row r="29" spans="1:16" ht="9.75" customHeight="1">
      <c r="A29" s="3"/>
      <c r="B29" s="3" t="s">
        <v>31</v>
      </c>
      <c r="C29" s="3"/>
      <c r="D29" s="4"/>
      <c r="E29" s="12">
        <v>4739</v>
      </c>
      <c r="F29" s="12">
        <v>1100</v>
      </c>
      <c r="G29" s="12">
        <v>1399</v>
      </c>
      <c r="H29" s="12">
        <v>896</v>
      </c>
      <c r="I29" s="12">
        <v>864</v>
      </c>
      <c r="J29" s="12">
        <v>480</v>
      </c>
      <c r="K29" s="4"/>
      <c r="L29" s="21"/>
      <c r="M29" s="21"/>
      <c r="N29" s="21"/>
      <c r="O29" s="21"/>
      <c r="P29" s="21"/>
    </row>
    <row r="30" spans="1:16" ht="9.75" customHeight="1">
      <c r="A30" s="3"/>
      <c r="B30" s="3" t="s">
        <v>32</v>
      </c>
      <c r="C30" s="3"/>
      <c r="D30" s="4"/>
      <c r="E30" s="12">
        <v>7060</v>
      </c>
      <c r="F30" s="12">
        <v>1301</v>
      </c>
      <c r="G30" s="12">
        <v>1193</v>
      </c>
      <c r="H30" s="12">
        <v>4483</v>
      </c>
      <c r="I30" s="12">
        <v>63</v>
      </c>
      <c r="J30" s="12">
        <v>20</v>
      </c>
      <c r="K30" s="4"/>
      <c r="L30" s="21"/>
      <c r="M30" s="21"/>
      <c r="N30" s="21"/>
      <c r="O30" s="21"/>
      <c r="P30" s="21"/>
    </row>
    <row r="31" spans="1:16" ht="9.75" customHeight="1">
      <c r="A31" s="3"/>
      <c r="B31" s="3" t="s">
        <v>33</v>
      </c>
      <c r="C31" s="3"/>
      <c r="D31" s="4"/>
      <c r="E31" s="12">
        <v>754903</v>
      </c>
      <c r="F31" s="12">
        <v>195982</v>
      </c>
      <c r="G31" s="12">
        <v>145894</v>
      </c>
      <c r="H31" s="12">
        <v>351518</v>
      </c>
      <c r="I31" s="12">
        <v>36121</v>
      </c>
      <c r="J31" s="12">
        <v>25389</v>
      </c>
      <c r="K31" s="4"/>
      <c r="L31" s="21"/>
      <c r="M31" s="21"/>
      <c r="N31" s="21"/>
      <c r="O31" s="21"/>
      <c r="P31" s="21"/>
    </row>
    <row r="32" spans="1:16" ht="6" customHeight="1">
      <c r="A32" s="3"/>
      <c r="B32" s="3"/>
      <c r="C32" s="3"/>
      <c r="D32" s="4"/>
      <c r="E32" s="12"/>
      <c r="F32" s="12"/>
      <c r="G32" s="12"/>
      <c r="H32" s="12"/>
      <c r="I32" s="12"/>
      <c r="J32" s="12"/>
      <c r="K32" s="4"/>
      <c r="L32" s="21"/>
      <c r="M32" s="21"/>
      <c r="N32" s="21"/>
      <c r="O32" s="21"/>
      <c r="P32" s="21"/>
    </row>
    <row r="33" spans="1:16" ht="9.75" customHeight="1">
      <c r="A33" s="3"/>
      <c r="B33" s="3" t="s">
        <v>34</v>
      </c>
      <c r="C33" s="3"/>
      <c r="D33" s="4"/>
      <c r="E33" s="12">
        <v>149371</v>
      </c>
      <c r="F33" s="12">
        <v>19298</v>
      </c>
      <c r="G33" s="12">
        <v>56242</v>
      </c>
      <c r="H33" s="12">
        <v>30163</v>
      </c>
      <c r="I33" s="12">
        <v>43668</v>
      </c>
      <c r="J33" s="12"/>
      <c r="K33" s="4"/>
      <c r="L33" s="21"/>
      <c r="M33" s="21"/>
      <c r="N33" s="21"/>
      <c r="O33" s="21"/>
      <c r="P33" s="21"/>
    </row>
    <row r="34" spans="1:16" ht="9.75" customHeight="1">
      <c r="A34" s="3"/>
      <c r="B34" s="16" t="s">
        <v>83</v>
      </c>
      <c r="C34" s="3"/>
      <c r="D34" s="4"/>
      <c r="E34" s="12">
        <v>25441</v>
      </c>
      <c r="F34" s="12">
        <v>3102</v>
      </c>
      <c r="G34" s="12">
        <v>4708</v>
      </c>
      <c r="H34" s="12">
        <v>1658</v>
      </c>
      <c r="I34" s="12">
        <v>2843</v>
      </c>
      <c r="J34" s="12">
        <v>13130</v>
      </c>
      <c r="K34" s="4"/>
      <c r="L34" s="21"/>
      <c r="M34" s="21"/>
      <c r="N34" s="21"/>
      <c r="O34" s="21"/>
      <c r="P34" s="21"/>
    </row>
    <row r="35" spans="1:16" ht="9.75" customHeight="1">
      <c r="A35" s="3"/>
      <c r="B35" s="3" t="s">
        <v>35</v>
      </c>
      <c r="C35" s="3"/>
      <c r="D35" s="4"/>
      <c r="E35" s="12">
        <v>1704978</v>
      </c>
      <c r="F35" s="12">
        <v>493568</v>
      </c>
      <c r="G35" s="12">
        <v>540322</v>
      </c>
      <c r="H35" s="12">
        <v>278207</v>
      </c>
      <c r="I35" s="12">
        <v>276803</v>
      </c>
      <c r="J35" s="12">
        <v>116078</v>
      </c>
      <c r="K35" s="4"/>
      <c r="L35" s="21"/>
      <c r="M35" s="21"/>
      <c r="N35" s="21"/>
      <c r="O35" s="21"/>
      <c r="P35" s="21"/>
    </row>
    <row r="36" spans="1:16" ht="9.75" customHeight="1">
      <c r="A36" s="3"/>
      <c r="B36" s="3" t="s">
        <v>109</v>
      </c>
      <c r="C36" s="3"/>
      <c r="D36" s="4"/>
      <c r="E36" s="12">
        <v>1669</v>
      </c>
      <c r="F36" s="12">
        <v>36</v>
      </c>
      <c r="G36" s="12">
        <v>143</v>
      </c>
      <c r="H36" s="12">
        <v>0</v>
      </c>
      <c r="I36" s="12">
        <v>1159</v>
      </c>
      <c r="J36" s="12">
        <v>332</v>
      </c>
      <c r="K36" s="4"/>
      <c r="L36" s="21"/>
      <c r="M36" s="21"/>
      <c r="N36" s="21"/>
      <c r="O36" s="21"/>
      <c r="P36" s="21"/>
    </row>
    <row r="37" spans="1:16" ht="10.5" customHeight="1">
      <c r="A37" s="3"/>
      <c r="B37" s="3" t="s">
        <v>96</v>
      </c>
      <c r="C37" s="3"/>
      <c r="D37" s="4"/>
      <c r="E37" s="12">
        <v>58591</v>
      </c>
      <c r="F37" s="12">
        <v>23481</v>
      </c>
      <c r="G37" s="12">
        <v>12181</v>
      </c>
      <c r="H37" s="12"/>
      <c r="I37" s="12">
        <v>10826</v>
      </c>
      <c r="J37" s="12">
        <v>12103</v>
      </c>
      <c r="K37" s="4"/>
      <c r="L37" s="21"/>
      <c r="M37" s="21"/>
      <c r="N37" s="21"/>
      <c r="O37" s="21"/>
      <c r="P37" s="21"/>
    </row>
    <row r="38" spans="1:16" ht="9.75" customHeight="1">
      <c r="A38" s="3"/>
      <c r="B38" s="3" t="s">
        <v>37</v>
      </c>
      <c r="C38" s="3"/>
      <c r="D38" s="4"/>
      <c r="E38" s="12">
        <v>59614</v>
      </c>
      <c r="F38" s="12">
        <v>29645</v>
      </c>
      <c r="G38" s="12">
        <v>14503</v>
      </c>
      <c r="H38" s="12">
        <v>12767</v>
      </c>
      <c r="I38" s="12">
        <v>2200</v>
      </c>
      <c r="J38" s="12">
        <v>499</v>
      </c>
      <c r="K38" s="4"/>
      <c r="L38" s="21"/>
      <c r="M38" s="21"/>
      <c r="N38" s="21"/>
      <c r="O38" s="21"/>
      <c r="P38" s="21"/>
    </row>
    <row r="39" spans="1:16" ht="6" customHeight="1">
      <c r="A39" s="3"/>
      <c r="B39" s="3"/>
      <c r="C39" s="3"/>
      <c r="D39" s="4"/>
      <c r="E39" s="12"/>
      <c r="F39" s="12"/>
      <c r="G39" s="12"/>
      <c r="H39" s="12"/>
      <c r="I39" s="12"/>
      <c r="J39" s="12"/>
      <c r="K39" s="4"/>
      <c r="L39" s="21"/>
      <c r="M39" s="21"/>
      <c r="N39" s="21"/>
      <c r="O39" s="21"/>
      <c r="P39" s="21"/>
    </row>
    <row r="40" spans="1:16" ht="9.75" customHeight="1">
      <c r="A40" s="3"/>
      <c r="B40" s="3" t="s">
        <v>38</v>
      </c>
      <c r="C40" s="3"/>
      <c r="D40" s="4"/>
      <c r="E40" s="12">
        <v>15047</v>
      </c>
      <c r="F40" s="12">
        <v>4125</v>
      </c>
      <c r="G40" s="12">
        <v>3366</v>
      </c>
      <c r="H40" s="12">
        <v>2852</v>
      </c>
      <c r="I40" s="12">
        <v>2108</v>
      </c>
      <c r="J40" s="12">
        <v>2597</v>
      </c>
      <c r="K40" s="4"/>
      <c r="L40" s="21"/>
      <c r="M40" s="21"/>
      <c r="N40" s="21"/>
      <c r="O40" s="21"/>
      <c r="P40" s="21"/>
    </row>
    <row r="41" spans="1:16" ht="9.75" customHeight="1">
      <c r="A41" s="3"/>
      <c r="B41" s="3" t="s">
        <v>39</v>
      </c>
      <c r="C41" s="3"/>
      <c r="D41" s="4"/>
      <c r="E41" s="12">
        <v>6187</v>
      </c>
      <c r="F41" s="12">
        <v>1066</v>
      </c>
      <c r="G41" s="12">
        <v>1879</v>
      </c>
      <c r="H41" s="12">
        <v>977</v>
      </c>
      <c r="I41" s="12">
        <v>778</v>
      </c>
      <c r="J41" s="12">
        <v>1486</v>
      </c>
      <c r="K41" s="4"/>
      <c r="L41" s="21"/>
      <c r="M41" s="21"/>
      <c r="N41" s="21"/>
      <c r="O41" s="21"/>
      <c r="P41" s="21"/>
    </row>
    <row r="42" spans="1:16" ht="9.75" customHeight="1">
      <c r="A42" s="3"/>
      <c r="B42" s="3" t="s">
        <v>40</v>
      </c>
      <c r="C42" s="3"/>
      <c r="D42" s="4"/>
      <c r="E42" s="12">
        <v>1853</v>
      </c>
      <c r="F42" s="12">
        <v>108</v>
      </c>
      <c r="G42" s="12">
        <v>514</v>
      </c>
      <c r="H42" s="12">
        <v>832</v>
      </c>
      <c r="I42" s="12">
        <v>61</v>
      </c>
      <c r="J42" s="12">
        <v>338</v>
      </c>
      <c r="K42" s="4"/>
      <c r="L42" s="21"/>
      <c r="M42" s="21"/>
      <c r="N42" s="21"/>
      <c r="O42" s="21"/>
      <c r="P42" s="21"/>
    </row>
    <row r="43" spans="1:16" ht="9.75" customHeight="1">
      <c r="A43" s="3" t="s">
        <v>41</v>
      </c>
      <c r="B43" s="3" t="s">
        <v>42</v>
      </c>
      <c r="C43" s="3"/>
      <c r="D43" s="4"/>
      <c r="E43" s="12">
        <v>2339</v>
      </c>
      <c r="F43" s="12">
        <v>1350</v>
      </c>
      <c r="G43" s="12">
        <v>441</v>
      </c>
      <c r="H43" s="12">
        <v>40</v>
      </c>
      <c r="I43" s="12">
        <v>508</v>
      </c>
      <c r="J43" s="12"/>
      <c r="K43" s="4"/>
      <c r="L43" s="21"/>
      <c r="M43" s="21"/>
      <c r="N43" s="21"/>
      <c r="O43" s="21"/>
      <c r="P43" s="21"/>
    </row>
    <row r="44" spans="1:16" ht="9.75" customHeight="1">
      <c r="A44" s="3"/>
      <c r="B44" s="3" t="s">
        <v>88</v>
      </c>
      <c r="C44" s="3"/>
      <c r="D44" s="4"/>
      <c r="E44" s="12">
        <v>2810</v>
      </c>
      <c r="F44" s="12">
        <v>177</v>
      </c>
      <c r="G44" s="12">
        <v>472</v>
      </c>
      <c r="H44" s="12">
        <v>1465</v>
      </c>
      <c r="I44" s="12">
        <v>468</v>
      </c>
      <c r="J44" s="12">
        <v>229</v>
      </c>
      <c r="K44" s="4"/>
      <c r="L44" s="21"/>
      <c r="M44" s="21"/>
      <c r="N44" s="21"/>
      <c r="O44" s="21"/>
      <c r="P44" s="21"/>
    </row>
    <row r="45" spans="1:16" ht="6" customHeight="1">
      <c r="A45" s="3"/>
      <c r="B45" s="3"/>
      <c r="C45" s="3"/>
      <c r="D45" s="4"/>
      <c r="E45" s="12"/>
      <c r="F45" s="12"/>
      <c r="G45" s="12"/>
      <c r="H45" s="12"/>
      <c r="I45" s="12"/>
      <c r="J45" s="12"/>
      <c r="K45" s="4"/>
      <c r="L45" s="21"/>
      <c r="M45" s="21"/>
      <c r="N45" s="21"/>
      <c r="O45" s="21"/>
      <c r="P45" s="21"/>
    </row>
    <row r="46" spans="2:12" s="3" customFormat="1" ht="9.75" customHeight="1">
      <c r="B46" s="3" t="s">
        <v>92</v>
      </c>
      <c r="D46" s="4"/>
      <c r="E46" s="12">
        <v>1725</v>
      </c>
      <c r="F46" s="12">
        <v>1123</v>
      </c>
      <c r="G46" s="12">
        <v>80</v>
      </c>
      <c r="H46" s="12">
        <v>24</v>
      </c>
      <c r="I46" s="12">
        <v>496</v>
      </c>
      <c r="J46" s="12">
        <v>3</v>
      </c>
      <c r="K46" s="12"/>
      <c r="L46" s="12"/>
    </row>
    <row r="47" spans="1:16" ht="9.75" customHeight="1">
      <c r="A47" s="3"/>
      <c r="B47" s="3" t="s">
        <v>43</v>
      </c>
      <c r="C47" s="3"/>
      <c r="D47" s="4"/>
      <c r="E47" s="12">
        <v>152792</v>
      </c>
      <c r="F47" s="12">
        <v>42054</v>
      </c>
      <c r="G47" s="12">
        <v>69939</v>
      </c>
      <c r="H47" s="12">
        <v>7752</v>
      </c>
      <c r="I47" s="12">
        <v>33048</v>
      </c>
      <c r="J47" s="12"/>
      <c r="K47" s="4"/>
      <c r="L47" s="21"/>
      <c r="M47" s="21"/>
      <c r="N47" s="21"/>
      <c r="O47" s="21"/>
      <c r="P47" s="21"/>
    </row>
    <row r="48" spans="1:16" ht="9.75" customHeight="1">
      <c r="A48" s="3"/>
      <c r="B48" s="3" t="s">
        <v>44</v>
      </c>
      <c r="C48" s="3"/>
      <c r="D48" s="4"/>
      <c r="E48" s="12">
        <v>126937</v>
      </c>
      <c r="F48" s="12">
        <v>77756</v>
      </c>
      <c r="G48" s="12">
        <v>10656</v>
      </c>
      <c r="H48" s="12">
        <v>12078</v>
      </c>
      <c r="I48" s="12">
        <v>24711</v>
      </c>
      <c r="J48" s="12">
        <v>1736</v>
      </c>
      <c r="K48" s="4"/>
      <c r="L48" s="21"/>
      <c r="M48" s="21"/>
      <c r="N48" s="21"/>
      <c r="O48" s="21"/>
      <c r="P48" s="21"/>
    </row>
    <row r="49" spans="1:16" ht="11.25">
      <c r="A49" s="3"/>
      <c r="B49" s="3" t="s">
        <v>85</v>
      </c>
      <c r="C49" s="3"/>
      <c r="D49" s="4"/>
      <c r="E49" s="12">
        <v>205222</v>
      </c>
      <c r="F49" s="12">
        <v>59840</v>
      </c>
      <c r="G49" s="12">
        <v>53171</v>
      </c>
      <c r="H49" s="12">
        <v>16668</v>
      </c>
      <c r="I49" s="12">
        <v>75543</v>
      </c>
      <c r="J49" s="12"/>
      <c r="K49" s="4"/>
      <c r="L49" s="21"/>
      <c r="M49" s="21"/>
      <c r="N49" s="21"/>
      <c r="O49" s="21"/>
      <c r="P49" s="21"/>
    </row>
    <row r="50" spans="1:16" ht="9.75" customHeight="1">
      <c r="A50" s="3"/>
      <c r="B50" s="3" t="s">
        <v>82</v>
      </c>
      <c r="C50" s="3"/>
      <c r="D50" s="4"/>
      <c r="E50" s="12">
        <v>11559</v>
      </c>
      <c r="F50" s="12">
        <v>390</v>
      </c>
      <c r="G50" s="12">
        <v>838</v>
      </c>
      <c r="H50" s="12">
        <v>8806</v>
      </c>
      <c r="I50" s="12">
        <v>909</v>
      </c>
      <c r="J50" s="12">
        <v>616</v>
      </c>
      <c r="K50" s="4"/>
      <c r="L50" s="21"/>
      <c r="M50" s="21"/>
      <c r="N50" s="21"/>
      <c r="O50" s="21"/>
      <c r="P50" s="21"/>
    </row>
    <row r="51" spans="1:16" ht="9.75" customHeight="1">
      <c r="A51" s="3"/>
      <c r="B51" s="3" t="s">
        <v>45</v>
      </c>
      <c r="C51" s="3"/>
      <c r="D51" s="4"/>
      <c r="E51" s="12">
        <v>581588</v>
      </c>
      <c r="F51" s="12">
        <v>345085</v>
      </c>
      <c r="G51" s="12">
        <v>124816</v>
      </c>
      <c r="H51" s="12">
        <v>4163</v>
      </c>
      <c r="I51" s="12">
        <v>55505</v>
      </c>
      <c r="J51" s="12">
        <v>52019</v>
      </c>
      <c r="K51" s="4"/>
      <c r="L51" s="21"/>
      <c r="M51" s="21"/>
      <c r="N51" s="21"/>
      <c r="O51" s="21"/>
      <c r="P51" s="21"/>
    </row>
    <row r="52" spans="1:16" ht="15" customHeight="1">
      <c r="A52" s="2" t="s">
        <v>46</v>
      </c>
      <c r="B52" s="3"/>
      <c r="C52" s="3"/>
      <c r="D52" s="4"/>
      <c r="E52" s="7">
        <v>2102669</v>
      </c>
      <c r="F52" s="7">
        <v>1090945</v>
      </c>
      <c r="G52" s="7">
        <v>212586</v>
      </c>
      <c r="H52" s="7">
        <v>308531</v>
      </c>
      <c r="I52" s="7">
        <v>97213</v>
      </c>
      <c r="J52" s="7">
        <v>393395</v>
      </c>
      <c r="K52" s="23"/>
      <c r="L52" s="21"/>
      <c r="M52" s="21"/>
      <c r="N52" s="21"/>
      <c r="O52" s="21"/>
      <c r="P52" s="21"/>
    </row>
    <row r="53" spans="1:16" ht="9.75" customHeight="1">
      <c r="A53" s="3"/>
      <c r="B53" s="3" t="s">
        <v>47</v>
      </c>
      <c r="C53" s="3"/>
      <c r="D53" s="4"/>
      <c r="E53" s="12">
        <v>1009404</v>
      </c>
      <c r="F53" s="12">
        <v>406485</v>
      </c>
      <c r="G53" s="12">
        <v>51966</v>
      </c>
      <c r="H53" s="12">
        <v>198364</v>
      </c>
      <c r="I53" s="12"/>
      <c r="J53" s="12">
        <v>352589</v>
      </c>
      <c r="K53" s="4"/>
      <c r="L53" s="21"/>
      <c r="M53" s="21"/>
      <c r="N53" s="21"/>
      <c r="O53" s="21"/>
      <c r="P53" s="21"/>
    </row>
    <row r="54" spans="1:16" ht="9.75" customHeight="1">
      <c r="A54" s="3"/>
      <c r="B54" s="3" t="s">
        <v>91</v>
      </c>
      <c r="C54" s="3"/>
      <c r="D54" s="4"/>
      <c r="E54" s="12">
        <v>236966</v>
      </c>
      <c r="F54" s="12">
        <v>139058</v>
      </c>
      <c r="G54" s="12">
        <v>18183</v>
      </c>
      <c r="H54" s="12">
        <v>14684</v>
      </c>
      <c r="I54" s="12">
        <v>65040</v>
      </c>
      <c r="J54" s="12"/>
      <c r="K54" s="4"/>
      <c r="L54" s="21"/>
      <c r="M54" s="21"/>
      <c r="N54" s="21"/>
      <c r="O54" s="21"/>
      <c r="P54" s="21"/>
    </row>
    <row r="55" spans="1:16" ht="9.75" customHeight="1">
      <c r="A55" s="3"/>
      <c r="B55" s="3" t="s">
        <v>49</v>
      </c>
      <c r="C55" s="3"/>
      <c r="D55" s="4"/>
      <c r="E55" s="12">
        <v>75674</v>
      </c>
      <c r="F55" s="12">
        <v>23219</v>
      </c>
      <c r="G55" s="12">
        <v>27062</v>
      </c>
      <c r="H55" s="12">
        <v>19437</v>
      </c>
      <c r="I55" s="12">
        <v>2469</v>
      </c>
      <c r="J55" s="12">
        <v>3487</v>
      </c>
      <c r="K55" s="4"/>
      <c r="L55" s="21"/>
      <c r="M55" s="21"/>
      <c r="N55" s="21"/>
      <c r="O55" s="21"/>
      <c r="P55" s="21"/>
    </row>
    <row r="56" spans="1:16" ht="9.75" customHeight="1">
      <c r="A56" s="3"/>
      <c r="B56" s="3" t="s">
        <v>50</v>
      </c>
      <c r="C56" s="3"/>
      <c r="D56" s="4"/>
      <c r="E56" s="12">
        <v>556328</v>
      </c>
      <c r="F56" s="12">
        <v>454977</v>
      </c>
      <c r="G56" s="12">
        <v>81518</v>
      </c>
      <c r="H56" s="12">
        <v>19833</v>
      </c>
      <c r="I56" s="12"/>
      <c r="J56" s="12"/>
      <c r="K56" s="4"/>
      <c r="L56" s="21"/>
      <c r="M56" s="21"/>
      <c r="N56" s="21"/>
      <c r="O56" s="21"/>
      <c r="P56" s="21"/>
    </row>
    <row r="57" spans="1:16" ht="6" customHeight="1">
      <c r="A57" s="3"/>
      <c r="B57" s="3"/>
      <c r="C57" s="3"/>
      <c r="D57" s="4"/>
      <c r="E57" s="12"/>
      <c r="F57" s="12"/>
      <c r="G57" s="12"/>
      <c r="H57" s="12"/>
      <c r="I57" s="12"/>
      <c r="J57" s="12"/>
      <c r="K57" s="4"/>
      <c r="L57" s="21"/>
      <c r="M57" s="21"/>
      <c r="N57" s="21"/>
      <c r="O57" s="21"/>
      <c r="P57" s="21"/>
    </row>
    <row r="58" spans="1:16" ht="9.75" customHeight="1">
      <c r="A58" s="3"/>
      <c r="B58" s="3" t="s">
        <v>51</v>
      </c>
      <c r="C58" s="3"/>
      <c r="D58" s="4"/>
      <c r="E58" s="12">
        <v>165745</v>
      </c>
      <c r="F58" s="12">
        <v>49585</v>
      </c>
      <c r="G58" s="12">
        <v>28955</v>
      </c>
      <c r="H58" s="12">
        <v>35960</v>
      </c>
      <c r="I58" s="12">
        <v>19047</v>
      </c>
      <c r="J58" s="12">
        <v>32197</v>
      </c>
      <c r="K58" s="4"/>
      <c r="L58" s="21"/>
      <c r="M58" s="21"/>
      <c r="N58" s="21"/>
      <c r="O58" s="21"/>
      <c r="P58" s="21"/>
    </row>
    <row r="59" spans="1:16" ht="9.75" customHeight="1">
      <c r="A59" s="3"/>
      <c r="B59" s="3" t="s">
        <v>52</v>
      </c>
      <c r="C59" s="3"/>
      <c r="D59" s="4"/>
      <c r="E59" s="12">
        <v>16612</v>
      </c>
      <c r="F59" s="12">
        <v>2441</v>
      </c>
      <c r="G59" s="12">
        <v>1175</v>
      </c>
      <c r="H59" s="12">
        <v>2161</v>
      </c>
      <c r="I59" s="12">
        <v>9427</v>
      </c>
      <c r="J59" s="12">
        <v>1409</v>
      </c>
      <c r="K59" s="4"/>
      <c r="L59" s="21"/>
      <c r="M59" s="21"/>
      <c r="N59" s="21"/>
      <c r="O59" s="21"/>
      <c r="P59" s="21"/>
    </row>
    <row r="60" spans="1:16" ht="9.75" customHeight="1">
      <c r="A60" s="3"/>
      <c r="B60" s="3" t="s">
        <v>90</v>
      </c>
      <c r="C60" s="3"/>
      <c r="D60" s="4"/>
      <c r="E60" s="12">
        <v>1896</v>
      </c>
      <c r="F60" s="12">
        <v>455</v>
      </c>
      <c r="G60" s="12">
        <v>45</v>
      </c>
      <c r="H60" s="12">
        <v>1291</v>
      </c>
      <c r="I60" s="12">
        <v>62</v>
      </c>
      <c r="J60" s="12">
        <v>43</v>
      </c>
      <c r="K60" s="4"/>
      <c r="L60" s="21"/>
      <c r="M60" s="21"/>
      <c r="N60" s="21"/>
      <c r="O60" s="21"/>
      <c r="P60" s="21"/>
    </row>
    <row r="61" spans="1:16" ht="9.75" customHeight="1">
      <c r="A61" s="3"/>
      <c r="B61" s="3" t="s">
        <v>53</v>
      </c>
      <c r="C61" s="3"/>
      <c r="D61" s="4"/>
      <c r="E61" s="12">
        <v>1662</v>
      </c>
      <c r="F61" s="12">
        <v>339</v>
      </c>
      <c r="G61" s="12">
        <v>992</v>
      </c>
      <c r="H61" s="12">
        <v>19</v>
      </c>
      <c r="I61" s="12">
        <v>312</v>
      </c>
      <c r="J61" s="12"/>
      <c r="K61" s="4"/>
      <c r="L61" s="21"/>
      <c r="M61" s="21"/>
      <c r="N61" s="21"/>
      <c r="O61" s="21"/>
      <c r="P61" s="21"/>
    </row>
    <row r="62" spans="1:16" ht="9.75" customHeight="1">
      <c r="A62" s="3"/>
      <c r="B62" s="3" t="s">
        <v>54</v>
      </c>
      <c r="C62" s="3"/>
      <c r="D62" s="4"/>
      <c r="E62" s="12">
        <v>38383</v>
      </c>
      <c r="F62" s="12">
        <v>14386</v>
      </c>
      <c r="G62" s="12">
        <v>2690</v>
      </c>
      <c r="H62" s="12">
        <v>16782</v>
      </c>
      <c r="I62" s="12">
        <v>855</v>
      </c>
      <c r="J62" s="12">
        <v>3669</v>
      </c>
      <c r="K62" s="4"/>
      <c r="L62" s="21"/>
      <c r="M62" s="21"/>
      <c r="N62" s="21"/>
      <c r="O62" s="21"/>
      <c r="P62" s="21"/>
    </row>
    <row r="63" spans="1:16" ht="15" customHeight="1">
      <c r="A63" s="2" t="s">
        <v>55</v>
      </c>
      <c r="B63" s="3"/>
      <c r="C63" s="3"/>
      <c r="D63" s="4"/>
      <c r="E63" s="7">
        <v>89215</v>
      </c>
      <c r="F63" s="7">
        <v>20194</v>
      </c>
      <c r="G63" s="7">
        <v>1211</v>
      </c>
      <c r="H63" s="7">
        <v>24212</v>
      </c>
      <c r="I63" s="7">
        <v>26350</v>
      </c>
      <c r="J63" s="7">
        <v>17248</v>
      </c>
      <c r="K63" s="23"/>
      <c r="L63" s="21"/>
      <c r="M63" s="21"/>
      <c r="N63" s="21"/>
      <c r="O63" s="21"/>
      <c r="P63" s="21"/>
    </row>
    <row r="64" spans="1:16" ht="9.75" customHeight="1">
      <c r="A64" s="24"/>
      <c r="B64" s="24" t="s">
        <v>56</v>
      </c>
      <c r="C64" s="24"/>
      <c r="D64" s="25"/>
      <c r="E64" s="35">
        <v>89215</v>
      </c>
      <c r="F64" s="35">
        <v>20194</v>
      </c>
      <c r="G64" s="35">
        <v>1211</v>
      </c>
      <c r="H64" s="35">
        <v>24212</v>
      </c>
      <c r="I64" s="35">
        <v>26350</v>
      </c>
      <c r="J64" s="35">
        <v>17248</v>
      </c>
      <c r="K64" s="12"/>
      <c r="L64" s="21"/>
      <c r="M64" s="21"/>
      <c r="N64" s="21"/>
      <c r="O64" s="21"/>
      <c r="P64" s="21"/>
    </row>
    <row r="65" spans="5:10" ht="3.75" customHeight="1">
      <c r="E65" s="26"/>
      <c r="F65" s="26"/>
      <c r="G65" s="26"/>
      <c r="H65" s="26"/>
      <c r="I65" s="26"/>
      <c r="J65" s="26"/>
    </row>
    <row r="66" spans="1:11" s="41" customFormat="1" ht="11.25">
      <c r="A66" s="3" t="s">
        <v>81</v>
      </c>
      <c r="B66" s="3"/>
      <c r="C66" s="3"/>
      <c r="D66" s="3"/>
      <c r="E66" s="3"/>
      <c r="F66" s="3"/>
      <c r="G66" s="3"/>
      <c r="H66" s="3"/>
      <c r="I66" s="3"/>
      <c r="J66" s="3"/>
      <c r="K66" s="48"/>
    </row>
    <row r="67" spans="1:12" s="3" customFormat="1" ht="23.25" customHeight="1">
      <c r="A67" s="92" t="s">
        <v>93</v>
      </c>
      <c r="B67" s="92"/>
      <c r="C67" s="92"/>
      <c r="D67" s="92"/>
      <c r="E67" s="92"/>
      <c r="F67" s="92"/>
      <c r="G67" s="92"/>
      <c r="H67" s="92"/>
      <c r="I67" s="92"/>
      <c r="J67" s="27"/>
      <c r="K67" s="27"/>
      <c r="L67" s="28"/>
    </row>
    <row r="68" spans="1:12" ht="23.25" customHeight="1">
      <c r="A68" s="81" t="s">
        <v>101</v>
      </c>
      <c r="B68" s="81"/>
      <c r="C68" s="81"/>
      <c r="D68" s="81"/>
      <c r="E68" s="81"/>
      <c r="F68" s="81"/>
      <c r="G68" s="81"/>
      <c r="H68" s="81"/>
      <c r="I68" s="81"/>
      <c r="J68" s="29"/>
      <c r="K68" s="29"/>
      <c r="L68" s="30"/>
    </row>
    <row r="69" spans="1:12" s="3" customFormat="1" ht="11.25" customHeight="1">
      <c r="A69" s="31" t="s">
        <v>95</v>
      </c>
      <c r="K69" s="12"/>
      <c r="L69" s="12"/>
    </row>
    <row r="70" spans="1:12" s="3" customFormat="1" ht="11.25">
      <c r="A70" s="31"/>
      <c r="K70" s="12"/>
      <c r="L70" s="12"/>
    </row>
  </sheetData>
  <sheetProtection/>
  <mergeCells count="9">
    <mergeCell ref="A68:I68"/>
    <mergeCell ref="H5:H6"/>
    <mergeCell ref="I5:I6"/>
    <mergeCell ref="J5:J6"/>
    <mergeCell ref="A5:D6"/>
    <mergeCell ref="E5:E6"/>
    <mergeCell ref="F5:F6"/>
    <mergeCell ref="G5:G6"/>
    <mergeCell ref="A67:I67"/>
  </mergeCells>
  <conditionalFormatting sqref="A47:D65536 K47:IV65536 A1:IV45 H8:H64 E46:J65536">
    <cfRule type="cellIs" priority="6" dxfId="0" operator="equal" stopIfTrue="1">
      <formula>0</formula>
    </cfRule>
  </conditionalFormatting>
  <conditionalFormatting sqref="A46:D46 M46:IV46 A17:D17 H17:IV17">
    <cfRule type="cellIs" priority="7" dxfId="0" operator="equal" stopIfTrue="1">
      <formula>0</formula>
    </cfRule>
  </conditionalFormatting>
  <conditionalFormatting sqref="K46:L46 E17:L17">
    <cfRule type="cellIs" priority="8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90" r:id="rId1"/>
  <headerFooter alignWithMargins="0">
    <oddHeader>&amp;CSUPPLEMENTARY TABLES</oddHeader>
    <oddFooter>&amp;R&amp;D</oddFooter>
  </headerFooter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3.28125" style="16" customWidth="1"/>
    <col min="2" max="2" width="13.421875" style="16" customWidth="1"/>
    <col min="3" max="4" width="2.140625" style="16" customWidth="1"/>
    <col min="5" max="5" width="12.57421875" style="16" customWidth="1"/>
    <col min="6" max="6" width="10.7109375" style="16" customWidth="1"/>
    <col min="7" max="7" width="11.7109375" style="16" customWidth="1"/>
    <col min="8" max="8" width="12.57421875" style="16" customWidth="1"/>
    <col min="9" max="9" width="14.140625" style="16" bestFit="1" customWidth="1"/>
    <col min="10" max="10" width="12.00390625" style="16" customWidth="1"/>
    <col min="11" max="16384" width="9.140625" style="16" customWidth="1"/>
  </cols>
  <sheetData>
    <row r="1" ht="14.25" customHeight="1">
      <c r="A1" s="14" t="s">
        <v>71</v>
      </c>
    </row>
    <row r="2" ht="15" customHeight="1">
      <c r="A2" s="44" t="s">
        <v>108</v>
      </c>
    </row>
    <row r="3" spans="1:3" ht="13.5" customHeight="1">
      <c r="A3" s="17" t="s">
        <v>84</v>
      </c>
      <c r="C3" s="18"/>
    </row>
    <row r="4" spans="1:12" ht="11.25" customHeight="1">
      <c r="A4" s="19"/>
      <c r="C4" s="18"/>
      <c r="E4" s="45"/>
      <c r="F4" s="45"/>
      <c r="G4" s="45"/>
      <c r="H4" s="45"/>
      <c r="I4" s="45"/>
      <c r="J4" s="45"/>
      <c r="L4" s="3"/>
    </row>
    <row r="5" spans="1:12" ht="12.75" customHeight="1">
      <c r="A5" s="77" t="s">
        <v>13</v>
      </c>
      <c r="B5" s="77"/>
      <c r="C5" s="90"/>
      <c r="D5" s="90"/>
      <c r="E5" s="79" t="s">
        <v>68</v>
      </c>
      <c r="F5" s="79" t="s">
        <v>5</v>
      </c>
      <c r="G5" s="79" t="s">
        <v>6</v>
      </c>
      <c r="H5" s="79" t="s">
        <v>7</v>
      </c>
      <c r="I5" s="94" t="s">
        <v>69</v>
      </c>
      <c r="J5" s="96" t="s">
        <v>8</v>
      </c>
      <c r="K5" s="33"/>
      <c r="L5" s="3"/>
    </row>
    <row r="6" spans="1:16" s="15" customFormat="1" ht="12.75" customHeight="1">
      <c r="A6" s="78"/>
      <c r="B6" s="78"/>
      <c r="C6" s="91"/>
      <c r="D6" s="98"/>
      <c r="E6" s="87"/>
      <c r="F6" s="87"/>
      <c r="G6" s="87"/>
      <c r="H6" s="86"/>
      <c r="I6" s="95"/>
      <c r="J6" s="97"/>
      <c r="K6" s="46"/>
      <c r="L6" s="23"/>
      <c r="M6" s="22"/>
      <c r="N6" s="22"/>
      <c r="O6" s="22"/>
      <c r="P6" s="22"/>
    </row>
    <row r="7" spans="1:16" ht="6" customHeight="1">
      <c r="A7" s="3"/>
      <c r="B7" s="3"/>
      <c r="C7" s="3"/>
      <c r="D7" s="4"/>
      <c r="E7" s="1"/>
      <c r="F7" s="1"/>
      <c r="G7" s="1"/>
      <c r="H7" s="1"/>
      <c r="I7" s="1"/>
      <c r="J7" s="1"/>
      <c r="K7" s="21"/>
      <c r="L7" s="21"/>
      <c r="M7" s="21"/>
      <c r="N7" s="21"/>
      <c r="O7" s="21"/>
      <c r="P7" s="21"/>
    </row>
    <row r="8" spans="1:16" s="15" customFormat="1" ht="15" customHeight="1">
      <c r="A8" s="2" t="s">
        <v>15</v>
      </c>
      <c r="B8" s="2"/>
      <c r="C8" s="2"/>
      <c r="D8" s="23"/>
      <c r="E8" s="47"/>
      <c r="F8" s="47"/>
      <c r="G8" s="47"/>
      <c r="H8" s="47"/>
      <c r="I8" s="47"/>
      <c r="J8" s="47"/>
      <c r="K8" s="22"/>
      <c r="L8" s="23"/>
      <c r="M8" s="22"/>
      <c r="N8" s="22"/>
      <c r="O8" s="22"/>
      <c r="P8" s="22"/>
    </row>
    <row r="9" spans="1:16" ht="9.75" customHeight="1">
      <c r="A9" s="3"/>
      <c r="B9" s="3" t="s">
        <v>16</v>
      </c>
      <c r="C9" s="3"/>
      <c r="D9" s="4"/>
      <c r="E9" s="21">
        <v>25699</v>
      </c>
      <c r="F9" s="21">
        <v>1646</v>
      </c>
      <c r="G9" s="21">
        <v>11478</v>
      </c>
      <c r="H9" s="21">
        <v>9919</v>
      </c>
      <c r="I9" s="21">
        <v>2656</v>
      </c>
      <c r="J9" s="21" t="s">
        <v>104</v>
      </c>
      <c r="K9" s="21"/>
      <c r="L9" s="21"/>
      <c r="M9" s="21"/>
      <c r="N9" s="21"/>
      <c r="O9" s="21"/>
      <c r="P9" s="21"/>
    </row>
    <row r="10" spans="1:16" ht="9.75" customHeight="1">
      <c r="A10" s="3"/>
      <c r="B10" s="3" t="s">
        <v>17</v>
      </c>
      <c r="C10" s="3"/>
      <c r="D10" s="4"/>
      <c r="E10" s="21">
        <v>1789167</v>
      </c>
      <c r="F10" s="21">
        <v>155922</v>
      </c>
      <c r="G10" s="21">
        <v>1003364</v>
      </c>
      <c r="H10" s="21">
        <v>75691</v>
      </c>
      <c r="I10" s="21">
        <v>406478</v>
      </c>
      <c r="J10" s="21">
        <v>147713</v>
      </c>
      <c r="K10" s="21"/>
      <c r="L10" s="21"/>
      <c r="M10" s="21"/>
      <c r="N10" s="21"/>
      <c r="O10" s="21"/>
      <c r="P10" s="21"/>
    </row>
    <row r="11" spans="1:16" ht="9.75" customHeight="1">
      <c r="A11" s="3"/>
      <c r="B11" s="3" t="s">
        <v>18</v>
      </c>
      <c r="C11" s="3"/>
      <c r="D11" s="4"/>
      <c r="E11" s="21">
        <v>748570</v>
      </c>
      <c r="F11" s="21">
        <v>259699</v>
      </c>
      <c r="G11" s="21">
        <v>106172</v>
      </c>
      <c r="H11" s="21">
        <v>35009</v>
      </c>
      <c r="I11" s="21">
        <v>326057</v>
      </c>
      <c r="J11" s="21">
        <v>21633</v>
      </c>
      <c r="K11" s="21"/>
      <c r="L11" s="21"/>
      <c r="M11" s="21"/>
      <c r="N11" s="21"/>
      <c r="O11" s="21"/>
      <c r="P11" s="21"/>
    </row>
    <row r="12" spans="1:16" ht="9.75" customHeight="1">
      <c r="A12" s="3"/>
      <c r="B12" s="3" t="s">
        <v>19</v>
      </c>
      <c r="C12" s="3"/>
      <c r="D12" s="4"/>
      <c r="E12" s="21">
        <v>17212398</v>
      </c>
      <c r="F12" s="21">
        <v>1569350</v>
      </c>
      <c r="G12" s="21">
        <v>4389661</v>
      </c>
      <c r="H12" s="21">
        <v>9000282</v>
      </c>
      <c r="I12" s="21">
        <v>1762963</v>
      </c>
      <c r="J12" s="21">
        <v>490140</v>
      </c>
      <c r="K12" s="21"/>
      <c r="L12" s="21"/>
      <c r="M12" s="21"/>
      <c r="N12" s="21"/>
      <c r="O12" s="21"/>
      <c r="P12" s="21"/>
    </row>
    <row r="13" spans="1:16" ht="6" customHeight="1">
      <c r="A13" s="3"/>
      <c r="B13" s="3"/>
      <c r="C13" s="3"/>
      <c r="D13" s="4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9.75" customHeight="1">
      <c r="A14" s="3"/>
      <c r="B14" s="3" t="s">
        <v>21</v>
      </c>
      <c r="C14" s="3"/>
      <c r="D14" s="4"/>
      <c r="E14" s="21">
        <v>738993</v>
      </c>
      <c r="F14" s="21">
        <v>4838</v>
      </c>
      <c r="G14" s="21">
        <v>42935</v>
      </c>
      <c r="H14" s="21">
        <v>691220</v>
      </c>
      <c r="I14" s="21" t="s">
        <v>104</v>
      </c>
      <c r="J14" s="21" t="s">
        <v>104</v>
      </c>
      <c r="K14" s="21"/>
      <c r="L14" s="21"/>
      <c r="M14" s="21"/>
      <c r="N14" s="21"/>
      <c r="O14" s="21"/>
      <c r="P14" s="21"/>
    </row>
    <row r="15" spans="1:16" ht="9.75" customHeight="1">
      <c r="A15" s="3"/>
      <c r="B15" s="3" t="s">
        <v>22</v>
      </c>
      <c r="C15" s="3"/>
      <c r="D15" s="4"/>
      <c r="E15" s="21">
        <v>1259956</v>
      </c>
      <c r="F15" s="21">
        <v>72237</v>
      </c>
      <c r="G15" s="21">
        <v>275392</v>
      </c>
      <c r="H15" s="21">
        <v>776788</v>
      </c>
      <c r="I15" s="21">
        <v>135540</v>
      </c>
      <c r="J15" s="21" t="s">
        <v>104</v>
      </c>
      <c r="K15" s="21"/>
      <c r="L15" s="21"/>
      <c r="M15" s="21"/>
      <c r="N15" s="21"/>
      <c r="O15" s="21"/>
      <c r="P15" s="21"/>
    </row>
    <row r="16" spans="2:12" s="3" customFormat="1" ht="9.75" customHeight="1">
      <c r="B16" s="3" t="s">
        <v>99</v>
      </c>
      <c r="D16" s="4"/>
      <c r="E16" s="12">
        <v>37878</v>
      </c>
      <c r="F16" s="12">
        <v>323</v>
      </c>
      <c r="G16" s="12">
        <v>32565</v>
      </c>
      <c r="H16" s="12" t="s">
        <v>103</v>
      </c>
      <c r="I16" s="12">
        <v>4990</v>
      </c>
      <c r="J16" s="12" t="s">
        <v>104</v>
      </c>
      <c r="K16" s="12"/>
      <c r="L16" s="12"/>
    </row>
    <row r="17" spans="1:16" ht="9.75" customHeight="1">
      <c r="A17" s="3"/>
      <c r="B17" s="3" t="s">
        <v>23</v>
      </c>
      <c r="C17" s="3"/>
      <c r="D17" s="4"/>
      <c r="E17" s="21">
        <v>11052165</v>
      </c>
      <c r="F17" s="21">
        <v>4831703</v>
      </c>
      <c r="G17" s="21">
        <v>2801407</v>
      </c>
      <c r="H17" s="21">
        <v>2629253</v>
      </c>
      <c r="I17" s="21">
        <v>789802</v>
      </c>
      <c r="J17" s="21" t="s">
        <v>104</v>
      </c>
      <c r="K17" s="21"/>
      <c r="L17" s="21"/>
      <c r="M17" s="21"/>
      <c r="N17" s="21"/>
      <c r="O17" s="21"/>
      <c r="P17" s="21"/>
    </row>
    <row r="18" spans="1:16" ht="15" customHeight="1">
      <c r="A18" s="2" t="s">
        <v>24</v>
      </c>
      <c r="B18" s="3"/>
      <c r="C18" s="3"/>
      <c r="D18" s="4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16" ht="9.75" customHeight="1">
      <c r="A19" s="3"/>
      <c r="B19" s="3" t="s">
        <v>25</v>
      </c>
      <c r="C19" s="3"/>
      <c r="D19" s="4"/>
      <c r="E19" s="21">
        <v>64020</v>
      </c>
      <c r="F19" s="21">
        <v>9480</v>
      </c>
      <c r="G19" s="21">
        <v>41202</v>
      </c>
      <c r="H19" s="21">
        <v>2205</v>
      </c>
      <c r="I19" s="21">
        <v>10328</v>
      </c>
      <c r="J19" s="21">
        <v>805</v>
      </c>
      <c r="K19" s="21"/>
      <c r="L19" s="21"/>
      <c r="M19" s="21"/>
      <c r="N19" s="21"/>
      <c r="O19" s="21"/>
      <c r="P19" s="21"/>
    </row>
    <row r="20" spans="1:16" ht="9.75" customHeight="1">
      <c r="A20" s="3"/>
      <c r="B20" s="3" t="s">
        <v>26</v>
      </c>
      <c r="C20" s="3"/>
      <c r="D20" s="4"/>
      <c r="E20" s="21">
        <v>63919</v>
      </c>
      <c r="F20" s="21">
        <v>34305</v>
      </c>
      <c r="G20" s="21">
        <v>8674</v>
      </c>
      <c r="H20" s="21">
        <v>4974</v>
      </c>
      <c r="I20" s="21">
        <v>15965</v>
      </c>
      <c r="J20" s="21" t="s">
        <v>104</v>
      </c>
      <c r="K20" s="21"/>
      <c r="L20" s="21"/>
      <c r="M20" s="21"/>
      <c r="N20" s="21"/>
      <c r="O20" s="21"/>
      <c r="P20" s="21"/>
    </row>
    <row r="21" spans="1:16" ht="9.75" customHeight="1">
      <c r="A21" s="3"/>
      <c r="B21" s="3" t="s">
        <v>94</v>
      </c>
      <c r="C21" s="3"/>
      <c r="D21" s="4"/>
      <c r="E21" s="21">
        <v>440</v>
      </c>
      <c r="F21" s="21">
        <v>136</v>
      </c>
      <c r="G21" s="21">
        <v>28</v>
      </c>
      <c r="H21" s="21">
        <v>165</v>
      </c>
      <c r="I21" s="21">
        <v>111</v>
      </c>
      <c r="J21" s="21" t="s">
        <v>104</v>
      </c>
      <c r="K21" s="21"/>
      <c r="L21" s="21"/>
      <c r="M21" s="21"/>
      <c r="N21" s="21"/>
      <c r="O21" s="21"/>
      <c r="P21" s="21"/>
    </row>
    <row r="22" spans="1:16" ht="9.75" customHeight="1">
      <c r="A22" s="3"/>
      <c r="B22" s="3" t="s">
        <v>27</v>
      </c>
      <c r="C22" s="3"/>
      <c r="D22" s="4"/>
      <c r="E22" s="21">
        <v>90398</v>
      </c>
      <c r="F22" s="21">
        <v>11707</v>
      </c>
      <c r="G22" s="21">
        <v>18608</v>
      </c>
      <c r="H22" s="21">
        <v>36866</v>
      </c>
      <c r="I22" s="21">
        <v>23217</v>
      </c>
      <c r="J22" s="21" t="s">
        <v>104</v>
      </c>
      <c r="K22" s="21"/>
      <c r="L22" s="21"/>
      <c r="M22" s="21"/>
      <c r="N22" s="21"/>
      <c r="O22" s="21"/>
      <c r="P22" s="21"/>
    </row>
    <row r="23" spans="1:16" ht="11.25">
      <c r="A23" s="3"/>
      <c r="B23" s="3" t="s">
        <v>86</v>
      </c>
      <c r="C23" s="3"/>
      <c r="D23" s="4"/>
      <c r="E23" s="21">
        <v>462345</v>
      </c>
      <c r="F23" s="21">
        <v>160516</v>
      </c>
      <c r="G23" s="21">
        <v>283160</v>
      </c>
      <c r="H23" s="21">
        <v>31</v>
      </c>
      <c r="I23" s="21">
        <v>18639</v>
      </c>
      <c r="J23" s="21" t="s">
        <v>104</v>
      </c>
      <c r="K23" s="21"/>
      <c r="L23" s="21"/>
      <c r="M23" s="21"/>
      <c r="N23" s="21"/>
      <c r="O23" s="21"/>
      <c r="P23" s="21"/>
    </row>
    <row r="24" spans="1:16" ht="9.75" customHeight="1">
      <c r="A24" s="3"/>
      <c r="B24" s="3" t="s">
        <v>28</v>
      </c>
      <c r="C24" s="3"/>
      <c r="D24" s="4"/>
      <c r="E24" s="21">
        <v>46969</v>
      </c>
      <c r="F24" s="21">
        <v>14518</v>
      </c>
      <c r="G24" s="21">
        <v>13920</v>
      </c>
      <c r="H24" s="21">
        <v>11599</v>
      </c>
      <c r="I24" s="21">
        <v>6769</v>
      </c>
      <c r="J24" s="21">
        <v>163</v>
      </c>
      <c r="K24" s="21"/>
      <c r="L24" s="21"/>
      <c r="M24" s="21"/>
      <c r="N24" s="21"/>
      <c r="O24" s="21"/>
      <c r="P24" s="21"/>
    </row>
    <row r="25" spans="1:16" ht="6" customHeight="1">
      <c r="A25" s="3"/>
      <c r="B25" s="3"/>
      <c r="C25" s="3"/>
      <c r="D25" s="4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6" ht="9.75" customHeight="1">
      <c r="A26" s="3"/>
      <c r="B26" s="3" t="s">
        <v>29</v>
      </c>
      <c r="C26" s="3"/>
      <c r="D26" s="4"/>
      <c r="E26" s="21">
        <v>1080382</v>
      </c>
      <c r="F26" s="21">
        <v>276353</v>
      </c>
      <c r="G26" s="21">
        <v>188274</v>
      </c>
      <c r="H26" s="21">
        <v>363157</v>
      </c>
      <c r="I26" s="21">
        <v>234116</v>
      </c>
      <c r="J26" s="21">
        <v>18481</v>
      </c>
      <c r="K26" s="21"/>
      <c r="L26" s="21"/>
      <c r="M26" s="21"/>
      <c r="N26" s="21"/>
      <c r="O26" s="21"/>
      <c r="P26" s="21"/>
    </row>
    <row r="27" spans="1:16" ht="9.75" customHeight="1">
      <c r="A27" s="3"/>
      <c r="B27" s="3" t="s">
        <v>30</v>
      </c>
      <c r="C27" s="3"/>
      <c r="D27" s="4"/>
      <c r="E27" s="21">
        <v>221914</v>
      </c>
      <c r="F27" s="21">
        <v>96658</v>
      </c>
      <c r="G27" s="21">
        <v>56212</v>
      </c>
      <c r="H27" s="21">
        <v>4777</v>
      </c>
      <c r="I27" s="21">
        <v>50057</v>
      </c>
      <c r="J27" s="21">
        <v>14210</v>
      </c>
      <c r="K27" s="21"/>
      <c r="L27" s="21"/>
      <c r="M27" s="21"/>
      <c r="N27" s="21"/>
      <c r="O27" s="21"/>
      <c r="P27" s="21"/>
    </row>
    <row r="28" spans="1:16" ht="9.75" customHeight="1">
      <c r="A28" s="3"/>
      <c r="B28" s="3" t="s">
        <v>31</v>
      </c>
      <c r="C28" s="3"/>
      <c r="D28" s="4"/>
      <c r="E28" s="21">
        <v>4739</v>
      </c>
      <c r="F28" s="21">
        <v>1100</v>
      </c>
      <c r="G28" s="21">
        <v>1399</v>
      </c>
      <c r="H28" s="21">
        <v>896</v>
      </c>
      <c r="I28" s="21">
        <v>864</v>
      </c>
      <c r="J28" s="21">
        <v>480</v>
      </c>
      <c r="K28" s="21"/>
      <c r="L28" s="21"/>
      <c r="M28" s="21"/>
      <c r="N28" s="21"/>
      <c r="O28" s="21"/>
      <c r="P28" s="21"/>
    </row>
    <row r="29" spans="1:16" ht="9.75" customHeight="1">
      <c r="A29" s="3"/>
      <c r="B29" s="3" t="s">
        <v>32</v>
      </c>
      <c r="C29" s="3"/>
      <c r="D29" s="4"/>
      <c r="E29" s="21">
        <v>2065089</v>
      </c>
      <c r="F29" s="21">
        <v>380528</v>
      </c>
      <c r="G29" s="21">
        <v>348865</v>
      </c>
      <c r="H29" s="21">
        <v>1311423</v>
      </c>
      <c r="I29" s="21">
        <v>18466</v>
      </c>
      <c r="J29" s="21">
        <v>5807</v>
      </c>
      <c r="K29" s="21"/>
      <c r="L29" s="21"/>
      <c r="M29" s="21"/>
      <c r="N29" s="21"/>
      <c r="O29" s="21"/>
      <c r="P29" s="21"/>
    </row>
    <row r="30" spans="1:16" ht="9.75" customHeight="1">
      <c r="A30" s="3"/>
      <c r="B30" s="3" t="s">
        <v>33</v>
      </c>
      <c r="C30" s="3"/>
      <c r="D30" s="4"/>
      <c r="E30" s="21">
        <v>754903</v>
      </c>
      <c r="F30" s="21">
        <v>195982</v>
      </c>
      <c r="G30" s="21">
        <v>145894</v>
      </c>
      <c r="H30" s="21">
        <v>351518</v>
      </c>
      <c r="I30" s="21">
        <v>36121</v>
      </c>
      <c r="J30" s="21">
        <v>25389</v>
      </c>
      <c r="K30" s="21"/>
      <c r="L30" s="21"/>
      <c r="M30" s="21"/>
      <c r="N30" s="21"/>
      <c r="O30" s="21"/>
      <c r="P30" s="21"/>
    </row>
    <row r="31" spans="1:16" ht="6" customHeight="1">
      <c r="A31" s="3"/>
      <c r="B31" s="3"/>
      <c r="C31" s="3"/>
      <c r="D31" s="4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1:16" ht="9.75" customHeight="1">
      <c r="A32" s="3"/>
      <c r="B32" s="3" t="s">
        <v>34</v>
      </c>
      <c r="C32" s="3"/>
      <c r="D32" s="4"/>
      <c r="E32" s="21">
        <v>149371</v>
      </c>
      <c r="F32" s="21">
        <v>19298</v>
      </c>
      <c r="G32" s="21">
        <v>56242</v>
      </c>
      <c r="H32" s="21">
        <v>30163</v>
      </c>
      <c r="I32" s="21">
        <v>43668</v>
      </c>
      <c r="J32" s="21" t="s">
        <v>104</v>
      </c>
      <c r="K32" s="21"/>
      <c r="L32" s="21"/>
      <c r="M32" s="21"/>
      <c r="N32" s="21"/>
      <c r="O32" s="21"/>
      <c r="P32" s="21"/>
    </row>
    <row r="33" spans="1:16" ht="9.75" customHeight="1">
      <c r="A33" s="3"/>
      <c r="B33" s="16" t="s">
        <v>83</v>
      </c>
      <c r="C33" s="3"/>
      <c r="D33" s="4"/>
      <c r="E33" s="21">
        <v>30962</v>
      </c>
      <c r="F33" s="21">
        <v>3775</v>
      </c>
      <c r="G33" s="21">
        <v>5730</v>
      </c>
      <c r="H33" s="21">
        <v>2018</v>
      </c>
      <c r="I33" s="21">
        <v>3460</v>
      </c>
      <c r="J33" s="21">
        <v>15979</v>
      </c>
      <c r="K33" s="21"/>
      <c r="L33" s="21"/>
      <c r="M33" s="21"/>
      <c r="N33" s="21"/>
      <c r="O33" s="21"/>
      <c r="P33" s="21"/>
    </row>
    <row r="34" spans="1:16" ht="9.75" customHeight="1">
      <c r="A34" s="3"/>
      <c r="B34" s="3" t="s">
        <v>35</v>
      </c>
      <c r="C34" s="3"/>
      <c r="D34" s="4"/>
      <c r="E34" s="21">
        <v>1704978</v>
      </c>
      <c r="F34" s="21">
        <v>493568</v>
      </c>
      <c r="G34" s="21">
        <v>540322</v>
      </c>
      <c r="H34" s="21">
        <v>278207</v>
      </c>
      <c r="I34" s="21">
        <v>276803</v>
      </c>
      <c r="J34" s="21">
        <v>116078</v>
      </c>
      <c r="K34" s="21"/>
      <c r="L34" s="21"/>
      <c r="M34" s="21"/>
      <c r="N34" s="21"/>
      <c r="O34" s="21"/>
      <c r="P34" s="21"/>
    </row>
    <row r="35" spans="1:16" ht="9.75" customHeight="1">
      <c r="A35" s="3"/>
      <c r="B35" s="3" t="s">
        <v>109</v>
      </c>
      <c r="C35" s="3"/>
      <c r="D35" s="4"/>
      <c r="E35" s="21">
        <v>1669</v>
      </c>
      <c r="F35" s="21">
        <v>36</v>
      </c>
      <c r="G35" s="21">
        <v>143</v>
      </c>
      <c r="H35" s="21">
        <v>0</v>
      </c>
      <c r="I35" s="21">
        <v>1159</v>
      </c>
      <c r="J35" s="21">
        <v>332</v>
      </c>
      <c r="K35" s="21"/>
      <c r="L35" s="21"/>
      <c r="M35" s="21"/>
      <c r="N35" s="21"/>
      <c r="O35" s="21"/>
      <c r="P35" s="21"/>
    </row>
    <row r="36" spans="1:16" ht="11.25" customHeight="1">
      <c r="A36" s="3"/>
      <c r="B36" s="3" t="s">
        <v>96</v>
      </c>
      <c r="C36" s="3"/>
      <c r="D36" s="4"/>
      <c r="E36" s="21">
        <v>58591</v>
      </c>
      <c r="F36" s="21">
        <v>23481</v>
      </c>
      <c r="G36" s="21">
        <v>12181</v>
      </c>
      <c r="H36" s="21" t="s">
        <v>103</v>
      </c>
      <c r="I36" s="21">
        <v>10826</v>
      </c>
      <c r="J36" s="21">
        <v>12103</v>
      </c>
      <c r="K36" s="21"/>
      <c r="L36" s="21"/>
      <c r="M36" s="21"/>
      <c r="N36" s="21"/>
      <c r="O36" s="21"/>
      <c r="P36" s="21"/>
    </row>
    <row r="37" spans="1:16" ht="9.75" customHeight="1">
      <c r="A37" s="3"/>
      <c r="B37" s="3" t="s">
        <v>37</v>
      </c>
      <c r="C37" s="3"/>
      <c r="D37" s="4"/>
      <c r="E37" s="21">
        <v>470236</v>
      </c>
      <c r="F37" s="21">
        <v>233840</v>
      </c>
      <c r="G37" s="21">
        <v>114397</v>
      </c>
      <c r="H37" s="21">
        <v>100710</v>
      </c>
      <c r="I37" s="21">
        <v>17353</v>
      </c>
      <c r="J37" s="21">
        <v>3936</v>
      </c>
      <c r="K37" s="21"/>
      <c r="L37" s="21"/>
      <c r="M37" s="21"/>
      <c r="N37" s="21"/>
      <c r="O37" s="21"/>
      <c r="P37" s="21"/>
    </row>
    <row r="38" spans="1:16" ht="6" customHeight="1">
      <c r="A38" s="3"/>
      <c r="B38" s="3"/>
      <c r="C38" s="3"/>
      <c r="D38" s="4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1:16" ht="9.75" customHeight="1">
      <c r="A39" s="3"/>
      <c r="B39" s="3" t="s">
        <v>38</v>
      </c>
      <c r="C39" s="3"/>
      <c r="D39" s="4"/>
      <c r="E39" s="21">
        <v>66282</v>
      </c>
      <c r="F39" s="21">
        <v>18169</v>
      </c>
      <c r="G39" s="21">
        <v>14828</v>
      </c>
      <c r="H39" s="21">
        <v>12561</v>
      </c>
      <c r="I39" s="21">
        <v>9284</v>
      </c>
      <c r="J39" s="21">
        <v>11439</v>
      </c>
      <c r="K39" s="21"/>
      <c r="L39" s="21"/>
      <c r="M39" s="21"/>
      <c r="N39" s="21"/>
      <c r="O39" s="21"/>
      <c r="P39" s="21"/>
    </row>
    <row r="40" spans="1:16" ht="9.75" customHeight="1">
      <c r="A40" s="3"/>
      <c r="B40" s="3" t="s">
        <v>39</v>
      </c>
      <c r="C40" s="3"/>
      <c r="D40" s="4"/>
      <c r="E40" s="21">
        <v>6187</v>
      </c>
      <c r="F40" s="21">
        <v>1066</v>
      </c>
      <c r="G40" s="21">
        <v>1879</v>
      </c>
      <c r="H40" s="21">
        <v>977</v>
      </c>
      <c r="I40" s="21">
        <v>778</v>
      </c>
      <c r="J40" s="21">
        <v>1486</v>
      </c>
      <c r="K40" s="21"/>
      <c r="L40" s="21"/>
      <c r="M40" s="21"/>
      <c r="N40" s="21"/>
      <c r="O40" s="21"/>
      <c r="P40" s="21"/>
    </row>
    <row r="41" spans="1:16" ht="9.75" customHeight="1">
      <c r="A41" s="3"/>
      <c r="B41" s="3" t="s">
        <v>40</v>
      </c>
      <c r="C41" s="3"/>
      <c r="D41" s="4"/>
      <c r="E41" s="21">
        <v>8143</v>
      </c>
      <c r="F41" s="21">
        <v>475</v>
      </c>
      <c r="G41" s="21">
        <v>2257</v>
      </c>
      <c r="H41" s="21">
        <v>3658</v>
      </c>
      <c r="I41" s="21">
        <v>266</v>
      </c>
      <c r="J41" s="21">
        <v>1487</v>
      </c>
      <c r="K41" s="21"/>
      <c r="L41" s="21"/>
      <c r="M41" s="21"/>
      <c r="N41" s="21"/>
      <c r="O41" s="21"/>
      <c r="P41" s="21"/>
    </row>
    <row r="42" spans="1:16" ht="9.75" customHeight="1">
      <c r="A42" s="3"/>
      <c r="B42" s="3" t="s">
        <v>42</v>
      </c>
      <c r="C42" s="3"/>
      <c r="D42" s="4"/>
      <c r="E42" s="21">
        <v>101667</v>
      </c>
      <c r="F42" s="21">
        <v>58683</v>
      </c>
      <c r="G42" s="21">
        <v>19176</v>
      </c>
      <c r="H42" s="21">
        <v>1747</v>
      </c>
      <c r="I42" s="21">
        <v>22061</v>
      </c>
      <c r="J42" s="21" t="s">
        <v>104</v>
      </c>
      <c r="K42" s="21"/>
      <c r="L42" s="21"/>
      <c r="M42" s="21"/>
      <c r="N42" s="21"/>
      <c r="O42" s="21"/>
      <c r="P42" s="21"/>
    </row>
    <row r="43" spans="1:16" ht="9.75" customHeight="1">
      <c r="A43" s="3"/>
      <c r="B43" s="3" t="s">
        <v>88</v>
      </c>
      <c r="C43" s="3"/>
      <c r="D43" s="4"/>
      <c r="E43" s="21">
        <v>2810</v>
      </c>
      <c r="F43" s="21">
        <v>177</v>
      </c>
      <c r="G43" s="21">
        <v>472</v>
      </c>
      <c r="H43" s="21">
        <v>1465</v>
      </c>
      <c r="I43" s="21">
        <v>468</v>
      </c>
      <c r="J43" s="21">
        <v>229</v>
      </c>
      <c r="K43" s="21"/>
      <c r="L43" s="21"/>
      <c r="M43" s="21"/>
      <c r="N43" s="21"/>
      <c r="O43" s="21"/>
      <c r="P43" s="21"/>
    </row>
    <row r="44" spans="1:16" ht="6" customHeight="1">
      <c r="A44" s="3"/>
      <c r="B44" s="3"/>
      <c r="C44" s="3"/>
      <c r="D44" s="4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2:12" s="3" customFormat="1" ht="9.75" customHeight="1">
      <c r="B45" s="3" t="s">
        <v>92</v>
      </c>
      <c r="D45" s="4"/>
      <c r="E45" s="21">
        <v>1725</v>
      </c>
      <c r="F45" s="21">
        <v>1123</v>
      </c>
      <c r="G45" s="21">
        <v>80</v>
      </c>
      <c r="H45" s="21">
        <v>24</v>
      </c>
      <c r="I45" s="21">
        <v>496</v>
      </c>
      <c r="J45" s="21">
        <v>3</v>
      </c>
      <c r="K45" s="12"/>
      <c r="L45" s="12"/>
    </row>
    <row r="46" spans="1:16" ht="9.75" customHeight="1">
      <c r="A46" s="3"/>
      <c r="B46" s="3" t="s">
        <v>43</v>
      </c>
      <c r="C46" s="3"/>
      <c r="D46" s="4"/>
      <c r="E46" s="21">
        <v>152792</v>
      </c>
      <c r="F46" s="21">
        <v>42054</v>
      </c>
      <c r="G46" s="21">
        <v>69939</v>
      </c>
      <c r="H46" s="21">
        <v>7752</v>
      </c>
      <c r="I46" s="21">
        <v>33048</v>
      </c>
      <c r="J46" s="21" t="s">
        <v>104</v>
      </c>
      <c r="K46" s="21"/>
      <c r="L46" s="21"/>
      <c r="M46" s="21"/>
      <c r="N46" s="21"/>
      <c r="O46" s="21"/>
      <c r="P46" s="21"/>
    </row>
    <row r="47" spans="1:16" ht="9.75" customHeight="1">
      <c r="A47" s="3" t="s">
        <v>41</v>
      </c>
      <c r="B47" s="3" t="s">
        <v>44</v>
      </c>
      <c r="C47" s="3"/>
      <c r="D47" s="4"/>
      <c r="E47" s="21">
        <v>1175186</v>
      </c>
      <c r="F47" s="21">
        <v>719866</v>
      </c>
      <c r="G47" s="21">
        <v>98655</v>
      </c>
      <c r="H47" s="21">
        <v>111816</v>
      </c>
      <c r="I47" s="21">
        <v>228774</v>
      </c>
      <c r="J47" s="21">
        <v>16075</v>
      </c>
      <c r="K47" s="21"/>
      <c r="L47" s="21"/>
      <c r="M47" s="21"/>
      <c r="N47" s="21"/>
      <c r="O47" s="21"/>
      <c r="P47" s="21"/>
    </row>
    <row r="48" spans="1:16" ht="11.25">
      <c r="A48" s="3"/>
      <c r="B48" s="3" t="s">
        <v>85</v>
      </c>
      <c r="C48" s="3"/>
      <c r="D48" s="4"/>
      <c r="E48" s="21">
        <v>249755</v>
      </c>
      <c r="F48" s="21">
        <v>72825</v>
      </c>
      <c r="G48" s="21">
        <v>64709</v>
      </c>
      <c r="H48" s="21">
        <v>20285</v>
      </c>
      <c r="I48" s="21">
        <v>91936</v>
      </c>
      <c r="J48" s="21" t="s">
        <v>104</v>
      </c>
      <c r="K48" s="21"/>
      <c r="L48" s="21"/>
      <c r="M48" s="21"/>
      <c r="N48" s="21"/>
      <c r="O48" s="21"/>
      <c r="P48" s="21"/>
    </row>
    <row r="49" spans="1:16" ht="9.75" customHeight="1">
      <c r="A49" s="3"/>
      <c r="B49" s="3" t="s">
        <v>82</v>
      </c>
      <c r="C49" s="3"/>
      <c r="D49" s="4"/>
      <c r="E49" s="21">
        <v>29014</v>
      </c>
      <c r="F49" s="21">
        <v>980</v>
      </c>
      <c r="G49" s="21">
        <v>2103</v>
      </c>
      <c r="H49" s="21">
        <v>22103</v>
      </c>
      <c r="I49" s="21">
        <v>2282</v>
      </c>
      <c r="J49" s="21">
        <v>1546</v>
      </c>
      <c r="K49" s="21"/>
      <c r="L49" s="21"/>
      <c r="M49" s="21"/>
      <c r="N49" s="21"/>
      <c r="O49" s="21"/>
      <c r="P49" s="21"/>
    </row>
    <row r="50" spans="1:16" ht="9.75" customHeight="1">
      <c r="A50" s="3"/>
      <c r="B50" s="3" t="s">
        <v>45</v>
      </c>
      <c r="C50" s="3"/>
      <c r="D50" s="4"/>
      <c r="E50" s="21">
        <v>504033</v>
      </c>
      <c r="F50" s="21">
        <v>299068</v>
      </c>
      <c r="G50" s="21">
        <v>108172</v>
      </c>
      <c r="H50" s="21">
        <v>3608</v>
      </c>
      <c r="I50" s="21">
        <v>48103</v>
      </c>
      <c r="J50" s="21">
        <v>45082</v>
      </c>
      <c r="K50" s="21"/>
      <c r="L50" s="21"/>
      <c r="M50" s="21"/>
      <c r="N50" s="21"/>
      <c r="O50" s="21"/>
      <c r="P50" s="21"/>
    </row>
    <row r="51" spans="1:16" ht="15" customHeight="1">
      <c r="A51" s="2" t="s">
        <v>46</v>
      </c>
      <c r="B51" s="3"/>
      <c r="C51" s="3"/>
      <c r="D51" s="4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6" ht="9.75" customHeight="1">
      <c r="A52" s="3"/>
      <c r="B52" s="3" t="s">
        <v>47</v>
      </c>
      <c r="C52" s="3"/>
      <c r="D52" s="4"/>
      <c r="E52" s="21">
        <v>1410703</v>
      </c>
      <c r="F52" s="21">
        <v>568087</v>
      </c>
      <c r="G52" s="21">
        <v>72625</v>
      </c>
      <c r="H52" s="21">
        <v>277226</v>
      </c>
      <c r="I52" s="21" t="s">
        <v>104</v>
      </c>
      <c r="J52" s="21">
        <v>492765</v>
      </c>
      <c r="K52" s="21"/>
      <c r="L52" s="21"/>
      <c r="M52" s="21"/>
      <c r="N52" s="21"/>
      <c r="O52" s="21"/>
      <c r="P52" s="21"/>
    </row>
    <row r="53" spans="1:16" ht="9.75" customHeight="1">
      <c r="A53" s="3"/>
      <c r="B53" s="3" t="s">
        <v>91</v>
      </c>
      <c r="C53" s="3"/>
      <c r="D53" s="4"/>
      <c r="E53" s="21">
        <v>2041822</v>
      </c>
      <c r="F53" s="21">
        <v>1198199</v>
      </c>
      <c r="G53" s="21">
        <v>156678</v>
      </c>
      <c r="H53" s="21">
        <v>126522</v>
      </c>
      <c r="I53" s="21">
        <v>560423</v>
      </c>
      <c r="J53" s="21" t="s">
        <v>104</v>
      </c>
      <c r="K53" s="21"/>
      <c r="L53" s="21"/>
      <c r="M53" s="21"/>
      <c r="N53" s="21"/>
      <c r="O53" s="21"/>
      <c r="P53" s="21"/>
    </row>
    <row r="54" spans="2:16" s="3" customFormat="1" ht="9.75" customHeight="1">
      <c r="B54" s="3" t="s">
        <v>49</v>
      </c>
      <c r="D54" s="4"/>
      <c r="E54" s="21">
        <v>5004260</v>
      </c>
      <c r="F54" s="21">
        <v>1535480</v>
      </c>
      <c r="G54" s="21">
        <v>1789570</v>
      </c>
      <c r="H54" s="21">
        <v>1285370</v>
      </c>
      <c r="I54" s="21">
        <v>163270</v>
      </c>
      <c r="J54" s="21">
        <v>230570</v>
      </c>
      <c r="K54" s="4"/>
      <c r="L54" s="4"/>
      <c r="M54" s="4"/>
      <c r="N54" s="4"/>
      <c r="O54" s="4"/>
      <c r="P54" s="4"/>
    </row>
    <row r="55" spans="1:16" ht="9.75" customHeight="1">
      <c r="A55" s="3"/>
      <c r="B55" s="3" t="s">
        <v>50</v>
      </c>
      <c r="C55" s="3"/>
      <c r="D55" s="4"/>
      <c r="E55" s="21">
        <v>57888204</v>
      </c>
      <c r="F55" s="21">
        <v>47342210</v>
      </c>
      <c r="G55" s="21">
        <v>8482280</v>
      </c>
      <c r="H55" s="21">
        <v>2063714</v>
      </c>
      <c r="I55" s="21" t="s">
        <v>104</v>
      </c>
      <c r="J55" s="21" t="s">
        <v>104</v>
      </c>
      <c r="K55" s="21"/>
      <c r="L55" s="21"/>
      <c r="M55" s="21"/>
      <c r="N55" s="21"/>
      <c r="O55" s="21"/>
      <c r="P55" s="21"/>
    </row>
    <row r="56" spans="1:16" ht="6" customHeight="1">
      <c r="A56" s="3"/>
      <c r="B56" s="3"/>
      <c r="C56" s="3"/>
      <c r="D56" s="4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1:16" ht="9.75" customHeight="1">
      <c r="A57" s="3"/>
      <c r="B57" s="3" t="s">
        <v>51</v>
      </c>
      <c r="C57" s="3"/>
      <c r="D57" s="4"/>
      <c r="E57" s="21">
        <v>263665121</v>
      </c>
      <c r="F57" s="21">
        <v>78879811</v>
      </c>
      <c r="G57" s="21">
        <v>46061583</v>
      </c>
      <c r="H57" s="21">
        <v>57204433</v>
      </c>
      <c r="I57" s="21">
        <v>30299906</v>
      </c>
      <c r="J57" s="21">
        <v>51219388</v>
      </c>
      <c r="K57" s="21"/>
      <c r="L57" s="21"/>
      <c r="M57" s="21"/>
      <c r="N57" s="21"/>
      <c r="O57" s="21"/>
      <c r="P57" s="21"/>
    </row>
    <row r="58" spans="1:16" ht="9.75" customHeight="1">
      <c r="A58" s="3"/>
      <c r="B58" s="3" t="s">
        <v>52</v>
      </c>
      <c r="C58" s="3"/>
      <c r="D58" s="4"/>
      <c r="E58" s="21">
        <v>29461</v>
      </c>
      <c r="F58" s="21">
        <v>4329</v>
      </c>
      <c r="G58" s="21">
        <v>2084</v>
      </c>
      <c r="H58" s="21">
        <v>3832</v>
      </c>
      <c r="I58" s="21">
        <v>16718</v>
      </c>
      <c r="J58" s="21">
        <v>2498</v>
      </c>
      <c r="K58" s="21"/>
      <c r="L58" s="21"/>
      <c r="M58" s="21"/>
      <c r="N58" s="21"/>
      <c r="O58" s="21"/>
      <c r="P58" s="21"/>
    </row>
    <row r="59" spans="1:16" ht="9.75" customHeight="1">
      <c r="A59" s="3"/>
      <c r="B59" s="3" t="s">
        <v>90</v>
      </c>
      <c r="C59" s="3"/>
      <c r="D59" s="4"/>
      <c r="E59" s="21">
        <v>223898</v>
      </c>
      <c r="F59" s="21">
        <v>53683</v>
      </c>
      <c r="G59" s="21">
        <v>5270</v>
      </c>
      <c r="H59" s="21">
        <v>152472</v>
      </c>
      <c r="I59" s="21">
        <v>7374</v>
      </c>
      <c r="J59" s="21">
        <v>5099</v>
      </c>
      <c r="K59" s="21"/>
      <c r="L59" s="21"/>
      <c r="M59" s="21"/>
      <c r="N59" s="21"/>
      <c r="O59" s="21"/>
      <c r="P59" s="21"/>
    </row>
    <row r="60" spans="1:16" ht="9.75" customHeight="1">
      <c r="A60" s="3"/>
      <c r="B60" s="3" t="s">
        <v>53</v>
      </c>
      <c r="C60" s="3"/>
      <c r="D60" s="4"/>
      <c r="E60" s="21">
        <v>98211</v>
      </c>
      <c r="F60" s="21">
        <v>20012</v>
      </c>
      <c r="G60" s="21">
        <v>58618</v>
      </c>
      <c r="H60" s="21">
        <v>1147</v>
      </c>
      <c r="I60" s="21">
        <v>18435</v>
      </c>
      <c r="J60" s="21" t="s">
        <v>104</v>
      </c>
      <c r="K60" s="21"/>
      <c r="L60" s="21"/>
      <c r="M60" s="21"/>
      <c r="N60" s="21"/>
      <c r="O60" s="21"/>
      <c r="P60" s="21"/>
    </row>
    <row r="61" spans="1:16" ht="9.75" customHeight="1">
      <c r="A61" s="3"/>
      <c r="B61" s="3" t="s">
        <v>54</v>
      </c>
      <c r="C61" s="3"/>
      <c r="D61" s="4"/>
      <c r="E61" s="21">
        <v>1580001</v>
      </c>
      <c r="F61" s="21">
        <v>592203</v>
      </c>
      <c r="G61" s="21">
        <v>110747</v>
      </c>
      <c r="H61" s="21">
        <v>690804</v>
      </c>
      <c r="I61" s="21">
        <v>35206</v>
      </c>
      <c r="J61" s="21">
        <v>151042</v>
      </c>
      <c r="K61" s="21"/>
      <c r="L61" s="21"/>
      <c r="M61" s="21"/>
      <c r="N61" s="21"/>
      <c r="O61" s="21"/>
      <c r="P61" s="21"/>
    </row>
    <row r="62" spans="1:16" ht="15" customHeight="1">
      <c r="A62" s="2" t="s">
        <v>55</v>
      </c>
      <c r="B62" s="3"/>
      <c r="C62" s="3"/>
      <c r="D62" s="4"/>
      <c r="E62" s="4"/>
      <c r="F62" s="4"/>
      <c r="G62" s="4"/>
      <c r="H62" s="4"/>
      <c r="I62" s="4"/>
      <c r="J62" s="4"/>
      <c r="K62" s="21"/>
      <c r="L62" s="21"/>
      <c r="M62" s="21"/>
      <c r="N62" s="21"/>
      <c r="O62" s="21"/>
      <c r="P62" s="21"/>
    </row>
    <row r="63" spans="1:16" ht="9.75" customHeight="1">
      <c r="A63" s="24"/>
      <c r="B63" s="24" t="s">
        <v>56</v>
      </c>
      <c r="C63" s="24"/>
      <c r="D63" s="25"/>
      <c r="E63" s="25">
        <v>975389</v>
      </c>
      <c r="F63" s="25">
        <v>220780</v>
      </c>
      <c r="G63" s="25">
        <v>13244</v>
      </c>
      <c r="H63" s="25">
        <v>264707</v>
      </c>
      <c r="I63" s="25">
        <v>288084</v>
      </c>
      <c r="J63" s="25">
        <v>188575</v>
      </c>
      <c r="K63" s="21"/>
      <c r="L63" s="21"/>
      <c r="M63" s="21"/>
      <c r="N63" s="21"/>
      <c r="O63" s="21"/>
      <c r="P63" s="21"/>
    </row>
    <row r="64" spans="5:10" ht="4.5" customHeight="1">
      <c r="E64" s="4"/>
      <c r="F64" s="4"/>
      <c r="G64" s="4"/>
      <c r="H64" s="4"/>
      <c r="I64" s="4"/>
      <c r="J64" s="4"/>
    </row>
    <row r="65" spans="1:10" ht="21" customHeight="1">
      <c r="A65" s="99" t="s">
        <v>93</v>
      </c>
      <c r="B65" s="99"/>
      <c r="C65" s="99"/>
      <c r="D65" s="99"/>
      <c r="E65" s="99"/>
      <c r="F65" s="99"/>
      <c r="G65" s="99"/>
      <c r="H65" s="99"/>
      <c r="I65" s="99"/>
      <c r="J65" s="99"/>
    </row>
    <row r="66" spans="1:10" ht="21" customHeight="1">
      <c r="A66" s="93" t="s">
        <v>101</v>
      </c>
      <c r="B66" s="93"/>
      <c r="C66" s="93"/>
      <c r="D66" s="93"/>
      <c r="E66" s="93"/>
      <c r="F66" s="93"/>
      <c r="G66" s="93"/>
      <c r="H66" s="93"/>
      <c r="I66" s="93"/>
      <c r="J66" s="93"/>
    </row>
    <row r="67" spans="1:12" s="3" customFormat="1" ht="11.25" customHeight="1">
      <c r="A67" s="31" t="s">
        <v>95</v>
      </c>
      <c r="K67" s="12"/>
      <c r="L67" s="12"/>
    </row>
    <row r="68" spans="1:12" s="3" customFormat="1" ht="11.25">
      <c r="A68" s="31"/>
      <c r="K68" s="12"/>
      <c r="L68" s="12"/>
    </row>
    <row r="69" spans="5:10" ht="11.25">
      <c r="E69" s="3"/>
      <c r="F69" s="3"/>
      <c r="G69" s="3"/>
      <c r="H69" s="3"/>
      <c r="I69" s="3"/>
      <c r="J69" s="3"/>
    </row>
  </sheetData>
  <sheetProtection/>
  <mergeCells count="9">
    <mergeCell ref="A66:J66"/>
    <mergeCell ref="H5:H6"/>
    <mergeCell ref="I5:I6"/>
    <mergeCell ref="J5:J6"/>
    <mergeCell ref="A5:D6"/>
    <mergeCell ref="E5:E6"/>
    <mergeCell ref="F5:F6"/>
    <mergeCell ref="G5:G6"/>
    <mergeCell ref="A65:J65"/>
  </mergeCells>
  <conditionalFormatting sqref="B67:D65536 E68:J65536 A1:IV44 K46:IV65536 A46:A65536 B46:D65 E45:J66">
    <cfRule type="cellIs" priority="8" dxfId="0" operator="equal" stopIfTrue="1">
      <formula>0</formula>
    </cfRule>
  </conditionalFormatting>
  <conditionalFormatting sqref="A45:D45 M45:IV45 H16:IV16 A16:D16">
    <cfRule type="cellIs" priority="9" dxfId="0" operator="equal" stopIfTrue="1">
      <formula>0</formula>
    </cfRule>
  </conditionalFormatting>
  <conditionalFormatting sqref="K45:L45 E16:L16">
    <cfRule type="cellIs" priority="10" dxfId="0" operator="equal" stopIfTrue="1">
      <formula>0</formula>
    </cfRule>
  </conditionalFormatting>
  <conditionalFormatting sqref="A65:A67 B67:J67 B65:J65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90" r:id="rId1"/>
  <headerFooter alignWithMargins="0">
    <oddHeader>&amp;CSUPPLEMENTARY TABLES</oddHeader>
    <oddFooter>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3.140625" style="16" customWidth="1"/>
    <col min="2" max="2" width="13.57421875" style="16" customWidth="1"/>
    <col min="3" max="4" width="2.28125" style="16" customWidth="1"/>
    <col min="5" max="6" width="9.7109375" style="16" hidden="1" customWidth="1"/>
    <col min="7" max="7" width="9.7109375" style="16" bestFit="1" customWidth="1"/>
    <col min="8" max="8" width="9.8515625" style="16" bestFit="1" customWidth="1"/>
    <col min="9" max="9" width="10.00390625" style="16" bestFit="1" customWidth="1"/>
    <col min="10" max="10" width="10.00390625" style="16" customWidth="1"/>
    <col min="11" max="14" width="9.57421875" style="16" bestFit="1" customWidth="1"/>
    <col min="15" max="16" width="9.421875" style="16" customWidth="1"/>
    <col min="17" max="16384" width="9.140625" style="16" customWidth="1"/>
  </cols>
  <sheetData>
    <row r="1" ht="14.25" customHeight="1">
      <c r="A1" s="14" t="s">
        <v>72</v>
      </c>
    </row>
    <row r="2" ht="15" customHeight="1">
      <c r="A2" s="14" t="s">
        <v>74</v>
      </c>
    </row>
    <row r="3" ht="13.5" customHeight="1">
      <c r="A3" s="17" t="s">
        <v>73</v>
      </c>
    </row>
    <row r="4" ht="11.25" customHeight="1"/>
    <row r="5" spans="1:16" ht="12.75" customHeight="1">
      <c r="A5" s="77" t="s">
        <v>13</v>
      </c>
      <c r="B5" s="77"/>
      <c r="C5" s="34"/>
      <c r="D5" s="34"/>
      <c r="E5" s="103">
        <v>2000</v>
      </c>
      <c r="F5" s="104"/>
      <c r="G5" s="79">
        <v>2007</v>
      </c>
      <c r="H5" s="79">
        <v>2008</v>
      </c>
      <c r="I5" s="79">
        <v>2009</v>
      </c>
      <c r="J5" s="79">
        <v>2010</v>
      </c>
      <c r="K5" s="101">
        <v>2010</v>
      </c>
      <c r="L5" s="102"/>
      <c r="M5" s="101">
        <v>2011</v>
      </c>
      <c r="N5" s="102"/>
      <c r="O5" s="102"/>
      <c r="P5" s="67"/>
    </row>
    <row r="6" spans="1:16" ht="12.75" customHeight="1">
      <c r="A6" s="78"/>
      <c r="B6" s="78"/>
      <c r="C6" s="20"/>
      <c r="D6" s="20"/>
      <c r="E6" s="5" t="s">
        <v>9</v>
      </c>
      <c r="F6" s="6" t="s">
        <v>10</v>
      </c>
      <c r="G6" s="100"/>
      <c r="H6" s="100"/>
      <c r="I6" s="100"/>
      <c r="J6" s="100"/>
      <c r="K6" s="6" t="s">
        <v>2</v>
      </c>
      <c r="L6" s="6" t="s">
        <v>3</v>
      </c>
      <c r="M6" s="6" t="s">
        <v>4</v>
      </c>
      <c r="N6" s="6" t="s">
        <v>1</v>
      </c>
      <c r="O6" s="6" t="s">
        <v>2</v>
      </c>
      <c r="P6" s="13"/>
    </row>
    <row r="7" spans="1:7" ht="6" customHeight="1">
      <c r="A7" s="42"/>
      <c r="B7" s="42"/>
      <c r="C7" s="43"/>
      <c r="D7" s="43"/>
      <c r="E7" s="13"/>
      <c r="F7" s="13"/>
      <c r="G7" s="13"/>
    </row>
    <row r="8" spans="1:16" ht="15" customHeight="1">
      <c r="A8" s="2" t="s">
        <v>61</v>
      </c>
      <c r="B8" s="3"/>
      <c r="C8" s="4"/>
      <c r="D8" s="4"/>
      <c r="E8" s="7">
        <f>SUM(E9,E19,E52,E64)</f>
        <v>511889.82574982895</v>
      </c>
      <c r="F8" s="7">
        <f>SUM(F9,F19,F52,F64)</f>
        <v>365152.49352424714</v>
      </c>
      <c r="G8" s="7">
        <v>1533656</v>
      </c>
      <c r="H8" s="7">
        <v>275711</v>
      </c>
      <c r="I8" s="7">
        <v>272564</v>
      </c>
      <c r="J8" s="7">
        <v>191218</v>
      </c>
      <c r="K8" s="7">
        <v>195933</v>
      </c>
      <c r="L8" s="7">
        <v>151663</v>
      </c>
      <c r="M8" s="7">
        <v>78769</v>
      </c>
      <c r="N8" s="7">
        <v>108637</v>
      </c>
      <c r="O8" s="7">
        <v>-170782</v>
      </c>
      <c r="P8" s="7"/>
    </row>
    <row r="9" spans="1:16" ht="15" customHeight="1">
      <c r="A9" s="2" t="s">
        <v>15</v>
      </c>
      <c r="B9" s="3"/>
      <c r="C9" s="4"/>
      <c r="D9" s="4"/>
      <c r="E9" s="7">
        <v>240123.7461839173</v>
      </c>
      <c r="F9" s="7">
        <v>314662.4866825677</v>
      </c>
      <c r="G9" s="7">
        <v>1204349</v>
      </c>
      <c r="H9" s="7">
        <v>606198</v>
      </c>
      <c r="I9" s="7">
        <v>80499</v>
      </c>
      <c r="J9" s="7">
        <v>-39015</v>
      </c>
      <c r="K9" s="7">
        <v>82175</v>
      </c>
      <c r="L9" s="7">
        <v>116913</v>
      </c>
      <c r="M9" s="7">
        <v>64354</v>
      </c>
      <c r="N9" s="7">
        <v>38802</v>
      </c>
      <c r="O9" s="7">
        <v>-66024</v>
      </c>
      <c r="P9" s="7"/>
    </row>
    <row r="10" spans="1:16" ht="9.75" customHeight="1">
      <c r="A10" s="3"/>
      <c r="B10" s="3" t="s">
        <v>16</v>
      </c>
      <c r="C10" s="4"/>
      <c r="D10" s="4"/>
      <c r="E10" s="8" t="s">
        <v>20</v>
      </c>
      <c r="F10" s="8" t="s">
        <v>20</v>
      </c>
      <c r="G10" s="7" t="s">
        <v>105</v>
      </c>
      <c r="H10" s="12" t="s">
        <v>105</v>
      </c>
      <c r="I10" s="12" t="s">
        <v>105</v>
      </c>
      <c r="J10" s="12" t="s">
        <v>105</v>
      </c>
      <c r="K10" s="12"/>
      <c r="L10" s="12"/>
      <c r="M10" s="12"/>
      <c r="N10" s="12"/>
      <c r="O10" s="12"/>
      <c r="P10" s="12"/>
    </row>
    <row r="11" spans="1:16" ht="9.75" customHeight="1">
      <c r="A11" s="3"/>
      <c r="B11" s="3" t="s">
        <v>17</v>
      </c>
      <c r="C11" s="4"/>
      <c r="D11" s="4"/>
      <c r="E11" s="8" t="s">
        <v>20</v>
      </c>
      <c r="F11" s="8" t="s">
        <v>20</v>
      </c>
      <c r="G11" s="12">
        <v>16880</v>
      </c>
      <c r="H11" s="12">
        <v>-32653</v>
      </c>
      <c r="I11" s="12">
        <v>47317</v>
      </c>
      <c r="J11" s="12">
        <v>58316</v>
      </c>
      <c r="K11" s="12">
        <v>20394</v>
      </c>
      <c r="L11" s="12">
        <v>12367</v>
      </c>
      <c r="M11" s="12">
        <v>31364</v>
      </c>
      <c r="N11" s="12">
        <v>-73</v>
      </c>
      <c r="O11" s="12">
        <v>11667</v>
      </c>
      <c r="P11" s="12"/>
    </row>
    <row r="12" spans="1:16" ht="9.75" customHeight="1">
      <c r="A12" s="3"/>
      <c r="B12" s="3" t="s">
        <v>18</v>
      </c>
      <c r="C12" s="4"/>
      <c r="D12" s="4"/>
      <c r="E12" s="8">
        <v>11944.7461839173</v>
      </c>
      <c r="F12" s="8">
        <v>15285.4866825677</v>
      </c>
      <c r="G12" s="12">
        <v>61286</v>
      </c>
      <c r="H12" s="12">
        <v>17495</v>
      </c>
      <c r="I12" s="12">
        <v>12074</v>
      </c>
      <c r="J12" s="12">
        <v>23797</v>
      </c>
      <c r="K12" s="12">
        <v>3560</v>
      </c>
      <c r="L12" s="12">
        <v>12031</v>
      </c>
      <c r="M12" s="12">
        <v>15672</v>
      </c>
      <c r="N12" s="12">
        <v>7815</v>
      </c>
      <c r="O12" s="12">
        <v>3357</v>
      </c>
      <c r="P12" s="12"/>
    </row>
    <row r="13" spans="1:16" ht="9.75" customHeight="1">
      <c r="A13" s="3"/>
      <c r="B13" s="3" t="s">
        <v>19</v>
      </c>
      <c r="C13" s="4"/>
      <c r="D13" s="4"/>
      <c r="E13" s="8" t="s">
        <v>20</v>
      </c>
      <c r="F13" s="8" t="s">
        <v>20</v>
      </c>
      <c r="G13" s="12">
        <v>3282</v>
      </c>
      <c r="H13" s="12">
        <v>-1167</v>
      </c>
      <c r="I13" s="12">
        <v>9921</v>
      </c>
      <c r="J13" s="12">
        <v>416</v>
      </c>
      <c r="K13" s="12">
        <v>-2226</v>
      </c>
      <c r="L13" s="12">
        <v>3479</v>
      </c>
      <c r="M13" s="12">
        <v>-3302</v>
      </c>
      <c r="N13" s="12">
        <v>-701</v>
      </c>
      <c r="O13" s="12">
        <v>3293</v>
      </c>
      <c r="P13" s="12"/>
    </row>
    <row r="14" spans="1:16" ht="6" customHeight="1">
      <c r="A14" s="3"/>
      <c r="B14" s="3"/>
      <c r="C14" s="4"/>
      <c r="D14" s="4"/>
      <c r="E14" s="8"/>
      <c r="F14" s="8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9.75" customHeight="1">
      <c r="A15" s="3"/>
      <c r="B15" s="3" t="s">
        <v>21</v>
      </c>
      <c r="C15" s="4"/>
      <c r="D15" s="4"/>
      <c r="E15" s="8" t="s">
        <v>20</v>
      </c>
      <c r="F15" s="8" t="s">
        <v>20</v>
      </c>
      <c r="G15" s="12" t="s">
        <v>105</v>
      </c>
      <c r="H15" s="12" t="s">
        <v>105</v>
      </c>
      <c r="I15" s="12" t="s">
        <v>105</v>
      </c>
      <c r="J15" s="12">
        <v>171</v>
      </c>
      <c r="K15" s="12">
        <v>-998</v>
      </c>
      <c r="L15" s="12">
        <v>1127</v>
      </c>
      <c r="M15" s="12">
        <v>118</v>
      </c>
      <c r="N15" s="12">
        <v>-89</v>
      </c>
      <c r="O15" s="12">
        <v>459</v>
      </c>
      <c r="P15" s="12"/>
    </row>
    <row r="16" spans="1:16" ht="9.75" customHeight="1">
      <c r="A16" s="3"/>
      <c r="B16" s="3" t="s">
        <v>22</v>
      </c>
      <c r="C16" s="4"/>
      <c r="D16" s="4"/>
      <c r="E16" s="8" t="s">
        <v>20</v>
      </c>
      <c r="F16" s="8" t="s">
        <v>20</v>
      </c>
      <c r="G16" s="12">
        <v>10154</v>
      </c>
      <c r="H16" s="12">
        <v>-3418</v>
      </c>
      <c r="I16" s="12">
        <v>8572</v>
      </c>
      <c r="J16" s="12">
        <v>18382</v>
      </c>
      <c r="K16" s="12">
        <v>4862</v>
      </c>
      <c r="L16" s="12">
        <v>2074</v>
      </c>
      <c r="M16" s="12">
        <v>-1479</v>
      </c>
      <c r="N16" s="12">
        <v>3538</v>
      </c>
      <c r="O16" s="12">
        <v>1137</v>
      </c>
      <c r="P16" s="12"/>
    </row>
    <row r="17" spans="2:15" s="3" customFormat="1" ht="9.75" customHeight="1">
      <c r="B17" s="3" t="s">
        <v>99</v>
      </c>
      <c r="D17" s="4"/>
      <c r="E17" s="12"/>
      <c r="F17" s="12"/>
      <c r="G17" s="12" t="s">
        <v>105</v>
      </c>
      <c r="H17" s="12" t="s">
        <v>105</v>
      </c>
      <c r="I17" s="12">
        <v>-150</v>
      </c>
      <c r="J17" s="12">
        <v>-45</v>
      </c>
      <c r="K17" s="12">
        <v>-68</v>
      </c>
      <c r="L17" s="12">
        <v>-132</v>
      </c>
      <c r="M17" s="12">
        <v>-44</v>
      </c>
      <c r="N17" s="12">
        <v>59</v>
      </c>
      <c r="O17" s="12">
        <v>33</v>
      </c>
    </row>
    <row r="18" spans="1:16" ht="9.75" customHeight="1">
      <c r="A18" s="3"/>
      <c r="B18" s="3" t="s">
        <v>23</v>
      </c>
      <c r="C18" s="4"/>
      <c r="D18" s="4"/>
      <c r="E18" s="8">
        <v>228179</v>
      </c>
      <c r="F18" s="8">
        <v>299377</v>
      </c>
      <c r="G18" s="12">
        <v>1112747</v>
      </c>
      <c r="H18" s="12">
        <v>625941</v>
      </c>
      <c r="I18" s="12">
        <v>2765</v>
      </c>
      <c r="J18" s="12">
        <v>-140052</v>
      </c>
      <c r="K18" s="12">
        <v>56651</v>
      </c>
      <c r="L18" s="12">
        <v>85967</v>
      </c>
      <c r="M18" s="12">
        <v>22025</v>
      </c>
      <c r="N18" s="12">
        <v>28253</v>
      </c>
      <c r="O18" s="12">
        <v>-85970</v>
      </c>
      <c r="P18" s="12"/>
    </row>
    <row r="19" spans="1:16" ht="15" customHeight="1">
      <c r="A19" s="2" t="s">
        <v>24</v>
      </c>
      <c r="B19" s="3"/>
      <c r="C19" s="4"/>
      <c r="D19" s="4"/>
      <c r="E19" s="9">
        <v>206223.41453857283</v>
      </c>
      <c r="F19" s="9">
        <v>119995.4466711782</v>
      </c>
      <c r="G19" s="7">
        <v>101766</v>
      </c>
      <c r="H19" s="7">
        <v>-443035</v>
      </c>
      <c r="I19" s="7">
        <v>166653</v>
      </c>
      <c r="J19" s="7">
        <v>218363</v>
      </c>
      <c r="K19" s="7">
        <v>108589</v>
      </c>
      <c r="L19" s="7">
        <v>32981</v>
      </c>
      <c r="M19" s="7">
        <v>36745</v>
      </c>
      <c r="N19" s="7">
        <v>21381</v>
      </c>
      <c r="O19" s="7">
        <v>-113763</v>
      </c>
      <c r="P19" s="7"/>
    </row>
    <row r="20" spans="1:16" ht="9.75" customHeight="1">
      <c r="A20" s="3"/>
      <c r="B20" s="3" t="s">
        <v>25</v>
      </c>
      <c r="C20" s="4"/>
      <c r="D20" s="4"/>
      <c r="E20" s="8">
        <v>4123.294706666667</v>
      </c>
      <c r="F20" s="8">
        <v>995.377938</v>
      </c>
      <c r="G20" s="12">
        <v>-4864</v>
      </c>
      <c r="H20" s="12">
        <v>-18147</v>
      </c>
      <c r="I20" s="12">
        <v>-4746</v>
      </c>
      <c r="J20" s="12">
        <v>-2301</v>
      </c>
      <c r="K20" s="12">
        <v>-377</v>
      </c>
      <c r="L20" s="12">
        <v>-2389</v>
      </c>
      <c r="M20" s="12">
        <v>-1148</v>
      </c>
      <c r="N20" s="12">
        <v>-1669</v>
      </c>
      <c r="O20" s="12">
        <v>-1852</v>
      </c>
      <c r="P20" s="12"/>
    </row>
    <row r="21" spans="1:16" ht="9.75" customHeight="1">
      <c r="A21" s="3"/>
      <c r="B21" s="3" t="s">
        <v>26</v>
      </c>
      <c r="C21" s="4"/>
      <c r="D21" s="4"/>
      <c r="E21" s="8" t="s">
        <v>20</v>
      </c>
      <c r="F21" s="8" t="s">
        <v>20</v>
      </c>
      <c r="G21" s="12" t="s">
        <v>105</v>
      </c>
      <c r="H21" s="12" t="s">
        <v>105</v>
      </c>
      <c r="I21" s="12" t="s">
        <v>105</v>
      </c>
      <c r="J21" s="12" t="s">
        <v>105</v>
      </c>
      <c r="K21" s="12"/>
      <c r="L21" s="12"/>
      <c r="M21" s="12"/>
      <c r="N21" s="12"/>
      <c r="O21" s="12"/>
      <c r="P21" s="12"/>
    </row>
    <row r="22" spans="1:16" ht="9.75" customHeight="1">
      <c r="A22" s="3"/>
      <c r="B22" s="3" t="s">
        <v>94</v>
      </c>
      <c r="C22" s="4"/>
      <c r="D22" s="4"/>
      <c r="E22" s="8"/>
      <c r="F22" s="8"/>
      <c r="G22" s="12" t="s">
        <v>105</v>
      </c>
      <c r="H22" s="12">
        <v>-151</v>
      </c>
      <c r="I22" s="12">
        <v>8</v>
      </c>
      <c r="J22" s="12">
        <v>51</v>
      </c>
      <c r="K22" s="12">
        <v>7</v>
      </c>
      <c r="L22" s="12">
        <v>33</v>
      </c>
      <c r="M22" s="12">
        <v>6</v>
      </c>
      <c r="N22" s="12">
        <v>-10</v>
      </c>
      <c r="O22" s="12">
        <v>5</v>
      </c>
      <c r="P22" s="12"/>
    </row>
    <row r="23" spans="1:16" ht="9.75" customHeight="1">
      <c r="A23" s="3"/>
      <c r="B23" s="3" t="s">
        <v>27</v>
      </c>
      <c r="C23" s="4"/>
      <c r="D23" s="4"/>
      <c r="E23" s="8">
        <v>115.9427501463</v>
      </c>
      <c r="F23" s="8">
        <v>-263.3774663208</v>
      </c>
      <c r="G23" s="12">
        <v>198</v>
      </c>
      <c r="H23" s="12">
        <v>-1561</v>
      </c>
      <c r="I23" s="12">
        <v>-263</v>
      </c>
      <c r="J23" s="12">
        <v>55</v>
      </c>
      <c r="K23" s="12">
        <v>14</v>
      </c>
      <c r="L23" s="12">
        <v>-81</v>
      </c>
      <c r="M23" s="12">
        <v>-114</v>
      </c>
      <c r="N23" s="12">
        <v>-134</v>
      </c>
      <c r="O23" s="12">
        <v>-157</v>
      </c>
      <c r="P23" s="12"/>
    </row>
    <row r="24" spans="1:16" ht="11.25">
      <c r="A24" s="3"/>
      <c r="B24" s="3" t="s">
        <v>86</v>
      </c>
      <c r="C24" s="4"/>
      <c r="D24" s="4"/>
      <c r="E24" s="8" t="s">
        <v>20</v>
      </c>
      <c r="F24" s="8" t="s">
        <v>20</v>
      </c>
      <c r="G24" s="12">
        <v>1893</v>
      </c>
      <c r="H24" s="12">
        <v>-4000</v>
      </c>
      <c r="I24" s="12">
        <v>2419</v>
      </c>
      <c r="J24" s="12">
        <v>5204</v>
      </c>
      <c r="K24" s="12">
        <v>-264</v>
      </c>
      <c r="L24" s="12">
        <v>1594</v>
      </c>
      <c r="M24" s="12">
        <v>1271</v>
      </c>
      <c r="N24" s="12">
        <v>1814</v>
      </c>
      <c r="O24" s="12">
        <v>-1338</v>
      </c>
      <c r="P24" s="12"/>
    </row>
    <row r="25" spans="1:16" ht="9.75" customHeight="1">
      <c r="A25" s="3"/>
      <c r="B25" s="3" t="s">
        <v>28</v>
      </c>
      <c r="C25" s="4"/>
      <c r="D25" s="4"/>
      <c r="E25" s="8">
        <v>3536.3920749999997</v>
      </c>
      <c r="F25" s="8">
        <v>494.114901</v>
      </c>
      <c r="G25" s="12">
        <v>3535</v>
      </c>
      <c r="H25" s="12">
        <v>-11387</v>
      </c>
      <c r="I25" s="12">
        <v>5475</v>
      </c>
      <c r="J25" s="12">
        <v>936</v>
      </c>
      <c r="K25" s="12">
        <v>386</v>
      </c>
      <c r="L25" s="12">
        <v>106</v>
      </c>
      <c r="M25" s="12">
        <v>140</v>
      </c>
      <c r="N25" s="12">
        <v>-236</v>
      </c>
      <c r="O25" s="12">
        <v>-823</v>
      </c>
      <c r="P25" s="12"/>
    </row>
    <row r="26" spans="1:16" ht="6" customHeight="1">
      <c r="A26" s="3"/>
      <c r="B26" s="3"/>
      <c r="C26" s="4"/>
      <c r="D26" s="4"/>
      <c r="E26" s="8"/>
      <c r="F26" s="8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ht="9.75" customHeight="1">
      <c r="A27" s="3"/>
      <c r="B27" s="3" t="s">
        <v>29</v>
      </c>
      <c r="C27" s="4"/>
      <c r="D27" s="4"/>
      <c r="E27" s="8">
        <v>79414.54955</v>
      </c>
      <c r="F27" s="8">
        <v>26909.157972</v>
      </c>
      <c r="G27" s="12">
        <v>-49354</v>
      </c>
      <c r="H27" s="12">
        <v>-68351</v>
      </c>
      <c r="I27" s="12">
        <v>6164</v>
      </c>
      <c r="J27" s="12">
        <v>-110856</v>
      </c>
      <c r="K27" s="12">
        <v>-18590</v>
      </c>
      <c r="L27" s="12">
        <v>-44416</v>
      </c>
      <c r="M27" s="12">
        <v>-19973</v>
      </c>
      <c r="N27" s="12">
        <v>-33099</v>
      </c>
      <c r="O27" s="12">
        <v>-30294</v>
      </c>
      <c r="P27" s="12"/>
    </row>
    <row r="28" spans="1:16" ht="9.75" customHeight="1">
      <c r="A28" s="3"/>
      <c r="B28" s="3" t="s">
        <v>30</v>
      </c>
      <c r="C28" s="4"/>
      <c r="D28" s="4"/>
      <c r="E28" s="8">
        <v>22930.061150999998</v>
      </c>
      <c r="F28" s="8">
        <v>11991.891657</v>
      </c>
      <c r="G28" s="12">
        <v>-18531</v>
      </c>
      <c r="H28" s="12">
        <v>-32746</v>
      </c>
      <c r="I28" s="12">
        <v>11935</v>
      </c>
      <c r="J28" s="12">
        <v>13835</v>
      </c>
      <c r="K28" s="12">
        <v>3625</v>
      </c>
      <c r="L28" s="12">
        <v>3447</v>
      </c>
      <c r="M28" s="12">
        <v>-739</v>
      </c>
      <c r="N28" s="12">
        <v>-49</v>
      </c>
      <c r="O28" s="12">
        <v>-238</v>
      </c>
      <c r="P28" s="12"/>
    </row>
    <row r="29" spans="1:16" ht="9.75" customHeight="1">
      <c r="A29" s="3"/>
      <c r="B29" s="3" t="s">
        <v>31</v>
      </c>
      <c r="C29" s="4"/>
      <c r="D29" s="4"/>
      <c r="E29" s="8" t="s">
        <v>20</v>
      </c>
      <c r="F29" s="8">
        <v>1437.4346600000001</v>
      </c>
      <c r="G29" s="12">
        <v>-2643</v>
      </c>
      <c r="H29" s="12">
        <v>-11382</v>
      </c>
      <c r="I29" s="12">
        <v>-1124</v>
      </c>
      <c r="J29" s="12">
        <v>-1424</v>
      </c>
      <c r="K29" s="12">
        <v>-6</v>
      </c>
      <c r="L29" s="12">
        <v>-90</v>
      </c>
      <c r="M29" s="12">
        <v>-126</v>
      </c>
      <c r="N29" s="12">
        <v>-587</v>
      </c>
      <c r="O29" s="12">
        <v>-291</v>
      </c>
      <c r="P29" s="12"/>
    </row>
    <row r="30" spans="1:16" ht="9.75" customHeight="1">
      <c r="A30" s="3"/>
      <c r="B30" s="3" t="s">
        <v>32</v>
      </c>
      <c r="C30" s="4"/>
      <c r="D30" s="4"/>
      <c r="E30" s="8" t="s">
        <v>20</v>
      </c>
      <c r="F30" s="8" t="s">
        <v>20</v>
      </c>
      <c r="G30" s="12">
        <v>2436</v>
      </c>
      <c r="H30" s="12">
        <v>-1755</v>
      </c>
      <c r="I30" s="12">
        <v>776</v>
      </c>
      <c r="J30" s="12">
        <v>936</v>
      </c>
      <c r="K30" s="12">
        <v>30</v>
      </c>
      <c r="L30" s="12">
        <v>-344</v>
      </c>
      <c r="M30" s="12">
        <v>-486</v>
      </c>
      <c r="N30" s="12">
        <v>-172</v>
      </c>
      <c r="O30" s="12">
        <v>-140</v>
      </c>
      <c r="P30" s="12"/>
    </row>
    <row r="31" spans="1:16" ht="9.75" customHeight="1">
      <c r="A31" s="3"/>
      <c r="B31" s="3" t="s">
        <v>33</v>
      </c>
      <c r="C31" s="4"/>
      <c r="D31" s="4"/>
      <c r="E31" s="8" t="s">
        <v>20</v>
      </c>
      <c r="F31" s="8" t="s">
        <v>20</v>
      </c>
      <c r="G31" s="12" t="s">
        <v>105</v>
      </c>
      <c r="H31" s="12" t="s">
        <v>105</v>
      </c>
      <c r="I31" s="12" t="s">
        <v>105</v>
      </c>
      <c r="J31" s="12">
        <v>133942</v>
      </c>
      <c r="K31" s="12">
        <v>49888</v>
      </c>
      <c r="L31" s="12">
        <v>36172</v>
      </c>
      <c r="M31" s="12">
        <v>17524</v>
      </c>
      <c r="N31" s="12">
        <v>37910</v>
      </c>
      <c r="O31" s="12">
        <v>-4676</v>
      </c>
      <c r="P31" s="12"/>
    </row>
    <row r="32" spans="1:16" ht="6" customHeight="1">
      <c r="A32" s="3"/>
      <c r="B32" s="3"/>
      <c r="C32" s="4"/>
      <c r="D32" s="4"/>
      <c r="E32" s="8"/>
      <c r="F32" s="8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ht="9.75" customHeight="1">
      <c r="A33" s="3"/>
      <c r="B33" s="3" t="s">
        <v>34</v>
      </c>
      <c r="C33" s="4"/>
      <c r="D33" s="4"/>
      <c r="E33" s="8">
        <v>-4081.328733</v>
      </c>
      <c r="F33" s="8">
        <v>-2204.306439</v>
      </c>
      <c r="G33" s="12">
        <v>-81538</v>
      </c>
      <c r="H33" s="12">
        <v>-107691</v>
      </c>
      <c r="I33" s="12">
        <v>-10925</v>
      </c>
      <c r="J33" s="12">
        <v>-29921</v>
      </c>
      <c r="K33" s="12">
        <v>-5209</v>
      </c>
      <c r="L33" s="12">
        <v>-11335</v>
      </c>
      <c r="M33" s="12">
        <v>-10331</v>
      </c>
      <c r="N33" s="12">
        <v>-7521</v>
      </c>
      <c r="O33" s="12">
        <v>-8424</v>
      </c>
      <c r="P33" s="12"/>
    </row>
    <row r="34" spans="1:16" ht="9.75" customHeight="1">
      <c r="A34" s="3"/>
      <c r="B34" s="16" t="s">
        <v>83</v>
      </c>
      <c r="C34" s="4"/>
      <c r="D34" s="4"/>
      <c r="G34" s="12">
        <v>3636</v>
      </c>
      <c r="H34" s="12">
        <v>2317</v>
      </c>
      <c r="I34" s="12">
        <v>5087</v>
      </c>
      <c r="J34" s="12">
        <v>261</v>
      </c>
      <c r="K34" s="12">
        <v>267</v>
      </c>
      <c r="L34" s="12">
        <v>260</v>
      </c>
      <c r="M34" s="12">
        <v>314</v>
      </c>
      <c r="N34" s="12">
        <v>39</v>
      </c>
      <c r="O34" s="12"/>
      <c r="P34" s="12"/>
    </row>
    <row r="35" spans="1:16" ht="9.75" customHeight="1">
      <c r="A35" s="3"/>
      <c r="B35" s="3" t="s">
        <v>35</v>
      </c>
      <c r="C35" s="4"/>
      <c r="D35" s="4"/>
      <c r="E35" s="8">
        <v>93690.18112899999</v>
      </c>
      <c r="F35" s="8">
        <v>62044.926963</v>
      </c>
      <c r="G35" s="12">
        <v>255689</v>
      </c>
      <c r="H35" s="12">
        <v>-102257</v>
      </c>
      <c r="I35" s="12">
        <v>95059</v>
      </c>
      <c r="J35" s="12">
        <v>152608</v>
      </c>
      <c r="K35" s="12">
        <v>54185</v>
      </c>
      <c r="L35" s="12">
        <v>34201</v>
      </c>
      <c r="M35" s="12">
        <v>32601</v>
      </c>
      <c r="N35" s="12">
        <v>11224</v>
      </c>
      <c r="O35" s="12">
        <v>-56070</v>
      </c>
      <c r="P35" s="12"/>
    </row>
    <row r="36" spans="1:16" ht="9.75" customHeight="1">
      <c r="A36" s="3"/>
      <c r="B36" s="3" t="s">
        <v>109</v>
      </c>
      <c r="C36" s="4"/>
      <c r="D36" s="4"/>
      <c r="E36" s="8"/>
      <c r="F36" s="8"/>
      <c r="G36" s="12" t="s">
        <v>105</v>
      </c>
      <c r="H36" s="12" t="s">
        <v>105</v>
      </c>
      <c r="I36" s="12" t="s">
        <v>105</v>
      </c>
      <c r="J36" s="12" t="s">
        <v>105</v>
      </c>
      <c r="K36" s="12"/>
      <c r="L36" s="12"/>
      <c r="M36" s="12">
        <v>5</v>
      </c>
      <c r="N36" s="12">
        <v>-22</v>
      </c>
      <c r="O36" s="12">
        <v>-33</v>
      </c>
      <c r="P36" s="12"/>
    </row>
    <row r="37" spans="1:16" ht="9.75" customHeight="1">
      <c r="A37" s="3"/>
      <c r="B37" s="3" t="s">
        <v>36</v>
      </c>
      <c r="C37" s="4"/>
      <c r="D37" s="4"/>
      <c r="G37" s="12">
        <v>-5732</v>
      </c>
      <c r="H37" s="12">
        <v>-6117</v>
      </c>
      <c r="I37" s="12" t="s">
        <v>105</v>
      </c>
      <c r="J37" s="12">
        <v>225</v>
      </c>
      <c r="K37" s="12">
        <v>546</v>
      </c>
      <c r="L37" s="12">
        <v>-321</v>
      </c>
      <c r="M37" s="12">
        <v>-828</v>
      </c>
      <c r="N37" s="12">
        <v>3572</v>
      </c>
      <c r="O37" s="12">
        <v>-1078</v>
      </c>
      <c r="P37" s="12"/>
    </row>
    <row r="38" spans="1:16" ht="9.75" customHeight="1">
      <c r="A38" s="3"/>
      <c r="B38" s="3" t="s">
        <v>37</v>
      </c>
      <c r="C38" s="4"/>
      <c r="D38" s="4"/>
      <c r="E38" s="8">
        <v>1138.7645499999999</v>
      </c>
      <c r="F38" s="8">
        <v>1370.7808670803</v>
      </c>
      <c r="G38" s="12">
        <v>6870</v>
      </c>
      <c r="H38" s="12">
        <v>40</v>
      </c>
      <c r="I38" s="12">
        <v>6689</v>
      </c>
      <c r="J38" s="12">
        <v>4807</v>
      </c>
      <c r="K38" s="12">
        <v>444</v>
      </c>
      <c r="L38" s="12">
        <v>5073</v>
      </c>
      <c r="M38" s="12">
        <v>6523</v>
      </c>
      <c r="N38" s="12">
        <v>-29</v>
      </c>
      <c r="O38" s="12">
        <v>-187</v>
      </c>
      <c r="P38" s="12"/>
    </row>
    <row r="39" spans="1:16" ht="6" customHeight="1">
      <c r="A39" s="3"/>
      <c r="B39" s="3"/>
      <c r="C39" s="4"/>
      <c r="D39" s="4"/>
      <c r="E39" s="8"/>
      <c r="F39" s="8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1:16" ht="9.75" customHeight="1">
      <c r="A40" s="3"/>
      <c r="B40" s="3" t="s">
        <v>38</v>
      </c>
      <c r="C40" s="4"/>
      <c r="D40" s="4"/>
      <c r="E40" s="8" t="s">
        <v>20</v>
      </c>
      <c r="F40" s="8" t="s">
        <v>20</v>
      </c>
      <c r="G40" s="12" t="s">
        <v>105</v>
      </c>
      <c r="H40" s="12">
        <v>-1423</v>
      </c>
      <c r="I40" s="12">
        <v>859</v>
      </c>
      <c r="J40" s="12">
        <v>1278</v>
      </c>
      <c r="K40" s="12">
        <v>-19</v>
      </c>
      <c r="L40" s="12">
        <v>-11</v>
      </c>
      <c r="M40" s="12">
        <v>-486</v>
      </c>
      <c r="N40" s="12">
        <v>-228</v>
      </c>
      <c r="O40" s="12">
        <v>-325</v>
      </c>
      <c r="P40" s="12"/>
    </row>
    <row r="41" spans="1:16" ht="9.75" customHeight="1">
      <c r="A41" s="3"/>
      <c r="B41" s="3" t="s">
        <v>39</v>
      </c>
      <c r="C41" s="4"/>
      <c r="D41" s="4"/>
      <c r="E41" s="8">
        <v>-498.417675</v>
      </c>
      <c r="F41" s="8">
        <v>-335.962392</v>
      </c>
      <c r="G41" s="12">
        <v>-5707</v>
      </c>
      <c r="H41" s="12">
        <v>-11169</v>
      </c>
      <c r="I41" s="12">
        <v>1120</v>
      </c>
      <c r="J41" s="12">
        <v>-3684</v>
      </c>
      <c r="K41" s="12">
        <v>-865</v>
      </c>
      <c r="L41" s="12">
        <v>-838</v>
      </c>
      <c r="M41" s="12">
        <v>-569</v>
      </c>
      <c r="N41" s="12">
        <v>-599</v>
      </c>
      <c r="O41" s="12">
        <v>-880</v>
      </c>
      <c r="P41" s="12"/>
    </row>
    <row r="42" spans="1:16" ht="9.75" customHeight="1">
      <c r="A42" s="3"/>
      <c r="B42" s="3" t="s">
        <v>40</v>
      </c>
      <c r="C42" s="4"/>
      <c r="D42" s="4"/>
      <c r="E42" s="8" t="s">
        <v>20</v>
      </c>
      <c r="F42" s="8">
        <v>-1.327501062</v>
      </c>
      <c r="G42" s="12">
        <v>93</v>
      </c>
      <c r="H42" s="12">
        <v>125</v>
      </c>
      <c r="I42" s="12">
        <v>760</v>
      </c>
      <c r="J42" s="12">
        <v>561</v>
      </c>
      <c r="K42" s="12">
        <v>116</v>
      </c>
      <c r="L42" s="12">
        <v>62</v>
      </c>
      <c r="M42" s="12">
        <v>187</v>
      </c>
      <c r="N42" s="12">
        <v>172</v>
      </c>
      <c r="O42" s="12">
        <v>80</v>
      </c>
      <c r="P42" s="12"/>
    </row>
    <row r="43" spans="1:16" ht="9.75" customHeight="1">
      <c r="A43" s="3" t="s">
        <v>41</v>
      </c>
      <c r="B43" s="3" t="s">
        <v>42</v>
      </c>
      <c r="C43" s="4"/>
      <c r="D43" s="4"/>
      <c r="E43" s="8" t="s">
        <v>20</v>
      </c>
      <c r="F43" s="8" t="s">
        <v>20</v>
      </c>
      <c r="G43" s="12" t="s">
        <v>105</v>
      </c>
      <c r="H43" s="12" t="s">
        <v>105</v>
      </c>
      <c r="I43" s="12" t="s">
        <v>105</v>
      </c>
      <c r="J43" s="12" t="s">
        <v>105</v>
      </c>
      <c r="K43" s="12"/>
      <c r="L43" s="12"/>
      <c r="M43" s="12"/>
      <c r="N43" s="12"/>
      <c r="O43" s="12"/>
      <c r="P43" s="12"/>
    </row>
    <row r="44" spans="1:16" ht="9.75" customHeight="1">
      <c r="A44" s="3"/>
      <c r="B44" s="3" t="s">
        <v>88</v>
      </c>
      <c r="C44" s="4"/>
      <c r="D44" s="4"/>
      <c r="E44" s="8"/>
      <c r="F44" s="8"/>
      <c r="G44" s="12">
        <v>689</v>
      </c>
      <c r="H44" s="12">
        <v>-897</v>
      </c>
      <c r="I44" s="12">
        <v>80</v>
      </c>
      <c r="J44" s="12">
        <v>308</v>
      </c>
      <c r="K44" s="12">
        <v>61</v>
      </c>
      <c r="L44" s="12">
        <v>22</v>
      </c>
      <c r="M44" s="12">
        <v>-90</v>
      </c>
      <c r="N44" s="12">
        <v>-92</v>
      </c>
      <c r="O44" s="12">
        <v>-379</v>
      </c>
      <c r="P44" s="12"/>
    </row>
    <row r="45" spans="1:16" ht="6" customHeight="1">
      <c r="A45" s="3"/>
      <c r="B45" s="3"/>
      <c r="C45" s="4"/>
      <c r="D45" s="4"/>
      <c r="E45" s="8"/>
      <c r="F45" s="8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2:15" s="3" customFormat="1" ht="9.75" customHeight="1">
      <c r="B46" s="3" t="s">
        <v>92</v>
      </c>
      <c r="D46" s="4"/>
      <c r="E46" s="12"/>
      <c r="F46" s="12"/>
      <c r="G46" s="12">
        <v>637</v>
      </c>
      <c r="H46" s="12">
        <v>-433</v>
      </c>
      <c r="I46" s="12">
        <v>27</v>
      </c>
      <c r="J46" s="12">
        <v>21</v>
      </c>
      <c r="K46" s="12">
        <v>-26</v>
      </c>
      <c r="L46" s="12">
        <v>-19</v>
      </c>
      <c r="M46" s="12">
        <v>18</v>
      </c>
      <c r="N46" s="12">
        <v>-12</v>
      </c>
      <c r="O46" s="12">
        <v>-62</v>
      </c>
    </row>
    <row r="47" spans="1:16" ht="9.75" customHeight="1">
      <c r="A47" s="3"/>
      <c r="B47" s="3" t="s">
        <v>43</v>
      </c>
      <c r="C47" s="4"/>
      <c r="D47" s="4"/>
      <c r="E47" s="8">
        <v>-9821.201615</v>
      </c>
      <c r="F47" s="8">
        <v>-10692.717939</v>
      </c>
      <c r="G47" s="12">
        <v>-23273</v>
      </c>
      <c r="H47" s="12">
        <v>-84149</v>
      </c>
      <c r="I47" s="12">
        <v>-15858</v>
      </c>
      <c r="J47" s="12">
        <v>-30938</v>
      </c>
      <c r="K47" s="12">
        <v>-5356</v>
      </c>
      <c r="L47" s="12">
        <v>-9723</v>
      </c>
      <c r="M47" s="12">
        <v>447</v>
      </c>
      <c r="N47" s="12">
        <v>-5165</v>
      </c>
      <c r="O47" s="12">
        <v>-3221</v>
      </c>
      <c r="P47" s="12"/>
    </row>
    <row r="48" spans="1:16" ht="9.75" customHeight="1">
      <c r="A48" s="3"/>
      <c r="B48" s="3" t="s">
        <v>44</v>
      </c>
      <c r="C48" s="4"/>
      <c r="D48" s="4"/>
      <c r="E48" s="8">
        <v>4442.2182</v>
      </c>
      <c r="F48" s="8">
        <v>5662.228</v>
      </c>
      <c r="G48" s="12">
        <v>2228</v>
      </c>
      <c r="H48" s="12">
        <v>3754</v>
      </c>
      <c r="I48" s="12">
        <v>10203</v>
      </c>
      <c r="J48" s="12">
        <v>7371</v>
      </c>
      <c r="K48" s="12">
        <v>-248</v>
      </c>
      <c r="L48" s="12">
        <v>4697</v>
      </c>
      <c r="M48" s="12">
        <v>1822</v>
      </c>
      <c r="N48" s="12">
        <v>1433</v>
      </c>
      <c r="O48" s="12">
        <v>-1628</v>
      </c>
      <c r="P48" s="12"/>
    </row>
    <row r="49" spans="1:16" ht="11.25">
      <c r="A49" s="3"/>
      <c r="B49" s="3" t="s">
        <v>85</v>
      </c>
      <c r="C49" s="4"/>
      <c r="D49" s="4"/>
      <c r="E49" s="8" t="s">
        <v>20</v>
      </c>
      <c r="F49" s="8">
        <v>8431.4780004807</v>
      </c>
      <c r="G49" s="12">
        <v>15074</v>
      </c>
      <c r="H49" s="12">
        <v>17851</v>
      </c>
      <c r="I49" s="12">
        <v>7343</v>
      </c>
      <c r="J49" s="12">
        <v>4063</v>
      </c>
      <c r="K49" s="12">
        <v>5874</v>
      </c>
      <c r="L49" s="12">
        <v>-3768</v>
      </c>
      <c r="M49" s="12">
        <v>7661</v>
      </c>
      <c r="N49" s="12">
        <v>8015</v>
      </c>
      <c r="O49" s="12">
        <v>-4722</v>
      </c>
      <c r="P49" s="12"/>
    </row>
    <row r="50" spans="1:16" ht="9.75" customHeight="1">
      <c r="A50" s="3"/>
      <c r="B50" s="3" t="s">
        <v>82</v>
      </c>
      <c r="C50" s="4"/>
      <c r="D50" s="4"/>
      <c r="E50" s="8"/>
      <c r="F50" s="8"/>
      <c r="G50" s="12" t="s">
        <v>105</v>
      </c>
      <c r="H50" s="12" t="s">
        <v>105</v>
      </c>
      <c r="I50" s="12">
        <v>2324</v>
      </c>
      <c r="J50" s="12">
        <v>2608</v>
      </c>
      <c r="K50" s="12">
        <v>651</v>
      </c>
      <c r="L50" s="12">
        <v>2003</v>
      </c>
      <c r="M50" s="12">
        <v>368</v>
      </c>
      <c r="N50" s="12">
        <v>41</v>
      </c>
      <c r="O50" s="12">
        <v>-370</v>
      </c>
      <c r="P50" s="12"/>
    </row>
    <row r="51" spans="1:16" ht="9.75" customHeight="1">
      <c r="A51" s="3"/>
      <c r="B51" s="3" t="s">
        <v>45</v>
      </c>
      <c r="C51" s="4"/>
      <c r="D51" s="4"/>
      <c r="E51" s="8">
        <v>11232.9584497599</v>
      </c>
      <c r="F51" s="8">
        <v>14155.747449999999</v>
      </c>
      <c r="G51" s="12">
        <v>430</v>
      </c>
      <c r="H51" s="12">
        <v>-3506</v>
      </c>
      <c r="I51" s="12">
        <v>43241</v>
      </c>
      <c r="J51" s="12">
        <v>68417</v>
      </c>
      <c r="K51" s="12">
        <v>23455</v>
      </c>
      <c r="L51" s="12">
        <v>18646</v>
      </c>
      <c r="M51" s="12">
        <v>2748</v>
      </c>
      <c r="N51" s="12">
        <v>6785</v>
      </c>
      <c r="O51" s="12">
        <v>3339</v>
      </c>
      <c r="P51" s="12"/>
    </row>
    <row r="52" spans="1:16" ht="15" customHeight="1">
      <c r="A52" s="2" t="s">
        <v>46</v>
      </c>
      <c r="B52" s="3"/>
      <c r="C52" s="4"/>
      <c r="D52" s="4"/>
      <c r="E52" s="9">
        <f>SUM(E53:E63)</f>
        <v>64569.1376942199</v>
      </c>
      <c r="F52" s="9">
        <f>SUM(F53:F63)</f>
        <v>-70079.20832963899</v>
      </c>
      <c r="G52" s="7">
        <v>217849</v>
      </c>
      <c r="H52" s="7">
        <v>105561</v>
      </c>
      <c r="I52" s="7">
        <v>13908</v>
      </c>
      <c r="J52" s="7">
        <v>-3092</v>
      </c>
      <c r="K52" s="7">
        <v>1227</v>
      </c>
      <c r="L52" s="7">
        <v>-3420</v>
      </c>
      <c r="M52" s="7">
        <v>-24885</v>
      </c>
      <c r="N52" s="7">
        <v>47891</v>
      </c>
      <c r="O52" s="7">
        <v>6978</v>
      </c>
      <c r="P52" s="7"/>
    </row>
    <row r="53" spans="1:16" ht="10.5" customHeight="1">
      <c r="A53" s="3"/>
      <c r="B53" s="3" t="s">
        <v>47</v>
      </c>
      <c r="C53" s="4"/>
      <c r="D53" s="4"/>
      <c r="E53" s="8" t="s">
        <v>20</v>
      </c>
      <c r="F53" s="8" t="s">
        <v>20</v>
      </c>
      <c r="G53" s="7" t="s">
        <v>105</v>
      </c>
      <c r="H53" s="12" t="s">
        <v>105</v>
      </c>
      <c r="I53" s="12" t="s">
        <v>105</v>
      </c>
      <c r="J53" s="7" t="s">
        <v>105</v>
      </c>
      <c r="K53" s="12"/>
      <c r="L53" s="12"/>
      <c r="M53" s="12"/>
      <c r="N53" s="12"/>
      <c r="O53" s="12"/>
      <c r="P53" s="12"/>
    </row>
    <row r="54" spans="1:16" ht="10.5" customHeight="1">
      <c r="A54" s="3"/>
      <c r="B54" s="3" t="s">
        <v>91</v>
      </c>
      <c r="C54" s="4"/>
      <c r="D54" s="4"/>
      <c r="E54" s="8"/>
      <c r="F54" s="8"/>
      <c r="G54" s="12" t="s">
        <v>105</v>
      </c>
      <c r="H54" s="12">
        <v>35721</v>
      </c>
      <c r="I54" s="12">
        <v>-35612</v>
      </c>
      <c r="J54" s="12">
        <v>-15115</v>
      </c>
      <c r="K54" s="12">
        <v>-2495</v>
      </c>
      <c r="L54" s="12">
        <v>2117</v>
      </c>
      <c r="M54" s="12">
        <v>-9810</v>
      </c>
      <c r="N54" s="12">
        <v>8588</v>
      </c>
      <c r="O54" s="12">
        <v>-3836</v>
      </c>
      <c r="P54" s="12"/>
    </row>
    <row r="55" spans="1:16" ht="9.75" customHeight="1">
      <c r="A55" s="3"/>
      <c r="B55" s="3" t="s">
        <v>48</v>
      </c>
      <c r="C55" s="4"/>
      <c r="D55" s="4"/>
      <c r="E55" s="8">
        <v>1256.1372</v>
      </c>
      <c r="F55" s="8">
        <v>138.85865003610002</v>
      </c>
      <c r="G55" s="12">
        <v>6834</v>
      </c>
      <c r="H55" s="12" t="s">
        <v>105</v>
      </c>
      <c r="I55" s="12" t="s">
        <v>105</v>
      </c>
      <c r="J55" s="12" t="s">
        <v>105</v>
      </c>
      <c r="K55" s="12"/>
      <c r="L55" s="12"/>
      <c r="M55" s="12"/>
      <c r="N55" s="12"/>
      <c r="O55" s="12"/>
      <c r="P55" s="12"/>
    </row>
    <row r="56" spans="1:16" ht="9.75" customHeight="1">
      <c r="A56" s="3"/>
      <c r="B56" s="3" t="s">
        <v>49</v>
      </c>
      <c r="C56" s="4"/>
      <c r="D56" s="4"/>
      <c r="E56" s="8">
        <v>2569.41</v>
      </c>
      <c r="F56" s="8">
        <v>1487.67</v>
      </c>
      <c r="G56" s="12">
        <v>27357</v>
      </c>
      <c r="H56" s="12">
        <v>2754</v>
      </c>
      <c r="I56" s="12">
        <v>43029</v>
      </c>
      <c r="J56" s="12">
        <v>-35950</v>
      </c>
      <c r="K56" s="12">
        <v>-5520</v>
      </c>
      <c r="L56" s="12">
        <v>-12947</v>
      </c>
      <c r="M56" s="12">
        <v>-11262</v>
      </c>
      <c r="N56" s="12">
        <v>19300</v>
      </c>
      <c r="O56" s="12">
        <v>-3282</v>
      </c>
      <c r="P56" s="12"/>
    </row>
    <row r="57" spans="1:16" ht="9.75" customHeight="1">
      <c r="A57" s="3"/>
      <c r="B57" s="3" t="s">
        <v>50</v>
      </c>
      <c r="C57" s="4"/>
      <c r="D57" s="4"/>
      <c r="E57" s="8">
        <v>101998.91769999999</v>
      </c>
      <c r="F57" s="8">
        <v>-71972.2580446751</v>
      </c>
      <c r="G57" s="12">
        <v>120308</v>
      </c>
      <c r="H57" s="12">
        <v>5430</v>
      </c>
      <c r="I57" s="12">
        <v>32571</v>
      </c>
      <c r="J57" s="12">
        <v>68847</v>
      </c>
      <c r="K57" s="12">
        <v>20365</v>
      </c>
      <c r="L57" s="12">
        <v>17676</v>
      </c>
      <c r="M57" s="12">
        <v>9957</v>
      </c>
      <c r="N57" s="12">
        <v>19875</v>
      </c>
      <c r="O57" s="12">
        <v>8317</v>
      </c>
      <c r="P57" s="12"/>
    </row>
    <row r="58" spans="1:16" ht="6" customHeight="1">
      <c r="A58" s="3"/>
      <c r="B58" s="3"/>
      <c r="C58" s="4"/>
      <c r="D58" s="4"/>
      <c r="E58" s="8"/>
      <c r="F58" s="8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1:16" ht="9.75" customHeight="1">
      <c r="A59" s="3"/>
      <c r="B59" s="3" t="s">
        <v>51</v>
      </c>
      <c r="C59" s="4"/>
      <c r="D59" s="4"/>
      <c r="E59" s="8">
        <v>-41297.3199923885</v>
      </c>
      <c r="F59" s="8">
        <v>285.20088</v>
      </c>
      <c r="G59" s="12">
        <v>61081</v>
      </c>
      <c r="H59" s="12">
        <v>58818</v>
      </c>
      <c r="I59" s="12">
        <v>-27836</v>
      </c>
      <c r="J59" s="12">
        <v>-19604</v>
      </c>
      <c r="K59" s="12">
        <v>-8185</v>
      </c>
      <c r="L59" s="12">
        <v>-15207</v>
      </c>
      <c r="M59" s="12">
        <v>-12799</v>
      </c>
      <c r="N59" s="12">
        <v>-2513</v>
      </c>
      <c r="O59" s="12">
        <v>5605</v>
      </c>
      <c r="P59" s="12"/>
    </row>
    <row r="60" spans="1:16" ht="9.75" customHeight="1">
      <c r="A60" s="3"/>
      <c r="B60" s="3" t="s">
        <v>52</v>
      </c>
      <c r="C60" s="4"/>
      <c r="D60" s="4"/>
      <c r="E60" s="8" t="s">
        <v>20</v>
      </c>
      <c r="F60" s="8" t="s">
        <v>20</v>
      </c>
      <c r="G60" s="12">
        <v>254</v>
      </c>
      <c r="H60" s="12">
        <v>226</v>
      </c>
      <c r="I60" s="12">
        <v>1363</v>
      </c>
      <c r="J60" s="12">
        <v>1281</v>
      </c>
      <c r="K60" s="12">
        <v>706</v>
      </c>
      <c r="L60" s="12">
        <v>382</v>
      </c>
      <c r="M60" s="12">
        <v>500</v>
      </c>
      <c r="N60" s="12">
        <v>58</v>
      </c>
      <c r="O60" s="12">
        <v>904</v>
      </c>
      <c r="P60" s="12"/>
    </row>
    <row r="61" spans="1:16" ht="9.75" customHeight="1">
      <c r="A61" s="3"/>
      <c r="B61" s="3" t="s">
        <v>90</v>
      </c>
      <c r="C61" s="4"/>
      <c r="D61" s="4"/>
      <c r="E61" s="8"/>
      <c r="F61" s="8"/>
      <c r="G61" s="12">
        <v>2922</v>
      </c>
      <c r="H61" s="12">
        <v>-612</v>
      </c>
      <c r="I61" s="12">
        <v>-3</v>
      </c>
      <c r="J61" s="12">
        <v>-208</v>
      </c>
      <c r="K61" s="12">
        <v>107</v>
      </c>
      <c r="L61" s="12">
        <v>47</v>
      </c>
      <c r="M61" s="12">
        <v>17</v>
      </c>
      <c r="N61" s="12">
        <v>253</v>
      </c>
      <c r="O61" s="12">
        <v>13</v>
      </c>
      <c r="P61" s="12"/>
    </row>
    <row r="62" spans="1:16" ht="9.75" customHeight="1">
      <c r="A62" s="3"/>
      <c r="B62" s="3" t="s">
        <v>53</v>
      </c>
      <c r="C62" s="4"/>
      <c r="D62" s="4"/>
      <c r="E62" s="8">
        <v>41.9927866084</v>
      </c>
      <c r="F62" s="8">
        <v>-18.679815</v>
      </c>
      <c r="G62" s="12">
        <v>-15</v>
      </c>
      <c r="H62" s="12">
        <v>-453</v>
      </c>
      <c r="I62" s="12">
        <v>11</v>
      </c>
      <c r="J62" s="12">
        <v>318</v>
      </c>
      <c r="K62" s="12">
        <v>124</v>
      </c>
      <c r="L62" s="12">
        <v>178</v>
      </c>
      <c r="M62" s="12">
        <v>343</v>
      </c>
      <c r="N62" s="12">
        <v>113</v>
      </c>
      <c r="O62" s="12">
        <v>22</v>
      </c>
      <c r="P62" s="12"/>
    </row>
    <row r="63" spans="1:16" ht="9.75" customHeight="1">
      <c r="A63" s="3"/>
      <c r="B63" s="3" t="s">
        <v>54</v>
      </c>
      <c r="C63" s="4"/>
      <c r="D63" s="4"/>
      <c r="E63" s="8" t="s">
        <v>20</v>
      </c>
      <c r="F63" s="8" t="s">
        <v>20</v>
      </c>
      <c r="G63" s="12">
        <v>-892</v>
      </c>
      <c r="H63" s="12">
        <v>3677</v>
      </c>
      <c r="I63" s="12">
        <v>385</v>
      </c>
      <c r="J63" s="12">
        <v>-2661</v>
      </c>
      <c r="K63" s="12">
        <v>-3875</v>
      </c>
      <c r="L63" s="12">
        <v>4334</v>
      </c>
      <c r="M63" s="12">
        <v>-1831</v>
      </c>
      <c r="N63" s="12">
        <v>2217</v>
      </c>
      <c r="O63" s="12">
        <v>-765</v>
      </c>
      <c r="P63" s="12"/>
    </row>
    <row r="64" spans="1:16" ht="15" customHeight="1">
      <c r="A64" s="2" t="s">
        <v>55</v>
      </c>
      <c r="B64" s="2"/>
      <c r="C64" s="23"/>
      <c r="D64" s="23"/>
      <c r="E64" s="9">
        <v>973.5273331189001</v>
      </c>
      <c r="F64" s="9">
        <v>573.7685001402</v>
      </c>
      <c r="G64" s="7">
        <v>9692</v>
      </c>
      <c r="H64" s="7">
        <v>6987</v>
      </c>
      <c r="I64" s="7">
        <v>11504</v>
      </c>
      <c r="J64" s="7">
        <v>14962</v>
      </c>
      <c r="K64" s="7">
        <v>3942</v>
      </c>
      <c r="L64" s="7">
        <v>5189</v>
      </c>
      <c r="M64" s="7">
        <v>2555</v>
      </c>
      <c r="N64" s="7">
        <v>563</v>
      </c>
      <c r="O64" s="7">
        <v>2027</v>
      </c>
      <c r="P64" s="7"/>
    </row>
    <row r="65" spans="1:16" ht="9.75" customHeight="1">
      <c r="A65" s="24"/>
      <c r="B65" s="24" t="s">
        <v>56</v>
      </c>
      <c r="C65" s="25"/>
      <c r="D65" s="25"/>
      <c r="E65" s="10">
        <v>973.5273331189001</v>
      </c>
      <c r="F65" s="10">
        <v>573.7685001402</v>
      </c>
      <c r="G65" s="35">
        <v>9692</v>
      </c>
      <c r="H65" s="35">
        <v>6987</v>
      </c>
      <c r="I65" s="35">
        <v>11504</v>
      </c>
      <c r="J65" s="35">
        <v>14962</v>
      </c>
      <c r="K65" s="35">
        <v>3942</v>
      </c>
      <c r="L65" s="35">
        <v>5189</v>
      </c>
      <c r="M65" s="35">
        <v>2555</v>
      </c>
      <c r="N65" s="35">
        <v>563</v>
      </c>
      <c r="O65" s="35">
        <v>2027</v>
      </c>
      <c r="P65" s="35"/>
    </row>
    <row r="66" spans="3:14" ht="5.25" customHeight="1">
      <c r="C66" s="21"/>
      <c r="D66" s="21"/>
      <c r="E66" s="26"/>
      <c r="F66" s="21"/>
      <c r="G66" s="21"/>
      <c r="H66" s="21"/>
      <c r="I66" s="21"/>
      <c r="J66" s="21"/>
      <c r="N66" s="26"/>
    </row>
    <row r="67" spans="1:13" s="41" customFormat="1" ht="22.5" customHeight="1">
      <c r="A67" s="92" t="s">
        <v>89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</row>
    <row r="68" spans="1:13" s="3" customFormat="1" ht="23.25" customHeight="1">
      <c r="A68" s="92" t="s">
        <v>93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</row>
    <row r="69" spans="1:13" ht="23.25" customHeight="1">
      <c r="A69" s="81" t="s">
        <v>100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</row>
    <row r="70" spans="1:11" s="3" customFormat="1" ht="11.25">
      <c r="A70" s="31"/>
      <c r="K70" s="12"/>
    </row>
  </sheetData>
  <sheetProtection/>
  <mergeCells count="11">
    <mergeCell ref="A69:M69"/>
    <mergeCell ref="A5:B6"/>
    <mergeCell ref="H5:H6"/>
    <mergeCell ref="E5:F5"/>
    <mergeCell ref="G5:G6"/>
    <mergeCell ref="A67:M67"/>
    <mergeCell ref="I5:I6"/>
    <mergeCell ref="J5:J6"/>
    <mergeCell ref="K5:L5"/>
    <mergeCell ref="M5:O5"/>
    <mergeCell ref="A68:M68"/>
  </mergeCells>
  <conditionalFormatting sqref="K47:IV65 G15:J65 K6:IV45 A15:F45 A47:F65536 G66:IV65536 K1:P4 Q1:IV5 A17:P17 I9:J65 A1:J14 K6:O65">
    <cfRule type="cellIs" priority="9" dxfId="0" operator="equal" stopIfTrue="1">
      <formula>0</formula>
    </cfRule>
  </conditionalFormatting>
  <conditionalFormatting sqref="A46:D46 A17:D17 K46:IV46 G17:IV17">
    <cfRule type="cellIs" priority="10" dxfId="0" operator="equal" stopIfTrue="1">
      <formula>0</formula>
    </cfRule>
  </conditionalFormatting>
  <conditionalFormatting sqref="E46:F46 E17:J17">
    <cfRule type="cellIs" priority="1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83" r:id="rId1"/>
  <headerFooter alignWithMargins="0">
    <oddHeader>&amp;CSUPPLEMENTARY TABLES</oddHeader>
    <oddFooter>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70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3.140625" style="16" customWidth="1"/>
    <col min="2" max="2" width="13.421875" style="16" customWidth="1"/>
    <col min="3" max="4" width="2.28125" style="16" customWidth="1"/>
    <col min="5" max="6" width="9.7109375" style="16" hidden="1" customWidth="1"/>
    <col min="7" max="13" width="8.57421875" style="16" customWidth="1"/>
    <col min="14" max="16384" width="9.140625" style="16" customWidth="1"/>
  </cols>
  <sheetData>
    <row r="1" ht="14.25" customHeight="1">
      <c r="A1" s="14" t="s">
        <v>75</v>
      </c>
    </row>
    <row r="2" ht="15" customHeight="1">
      <c r="A2" s="14" t="s">
        <v>76</v>
      </c>
    </row>
    <row r="3" ht="13.5" customHeight="1">
      <c r="A3" s="17" t="s">
        <v>73</v>
      </c>
    </row>
    <row r="4" ht="11.25" customHeight="1">
      <c r="K4" s="3"/>
    </row>
    <row r="5" spans="1:16" ht="12.75" customHeight="1">
      <c r="A5" s="77" t="s">
        <v>13</v>
      </c>
      <c r="B5" s="77"/>
      <c r="C5" s="34"/>
      <c r="D5" s="34"/>
      <c r="E5" s="103">
        <v>2000</v>
      </c>
      <c r="F5" s="104"/>
      <c r="G5" s="79">
        <v>2007</v>
      </c>
      <c r="H5" s="79">
        <v>2008</v>
      </c>
      <c r="I5" s="79">
        <v>2009</v>
      </c>
      <c r="J5" s="79">
        <v>2010</v>
      </c>
      <c r="K5" s="101">
        <v>2010</v>
      </c>
      <c r="L5" s="102"/>
      <c r="M5" s="101">
        <v>2011</v>
      </c>
      <c r="N5" s="102"/>
      <c r="O5" s="102"/>
      <c r="P5" s="62"/>
    </row>
    <row r="6" spans="1:16" ht="12.75" customHeight="1">
      <c r="A6" s="78"/>
      <c r="B6" s="78"/>
      <c r="C6" s="20"/>
      <c r="D6" s="20"/>
      <c r="E6" s="5" t="s">
        <v>9</v>
      </c>
      <c r="F6" s="6" t="s">
        <v>10</v>
      </c>
      <c r="G6" s="100"/>
      <c r="H6" s="100"/>
      <c r="I6" s="100"/>
      <c r="J6" s="100"/>
      <c r="K6" s="6" t="s">
        <v>2</v>
      </c>
      <c r="L6" s="6" t="s">
        <v>3</v>
      </c>
      <c r="M6" s="6" t="s">
        <v>4</v>
      </c>
      <c r="N6" s="6" t="s">
        <v>1</v>
      </c>
      <c r="O6" s="6" t="s">
        <v>2</v>
      </c>
      <c r="P6" s="13"/>
    </row>
    <row r="7" spans="1:6" ht="6" customHeight="1">
      <c r="A7" s="3"/>
      <c r="B7" s="3"/>
      <c r="C7" s="4"/>
      <c r="D7" s="4"/>
      <c r="E7" s="1"/>
      <c r="F7" s="1"/>
    </row>
    <row r="8" spans="1:16" ht="15" customHeight="1">
      <c r="A8" s="2" t="s">
        <v>61</v>
      </c>
      <c r="B8" s="3"/>
      <c r="C8" s="4"/>
      <c r="D8" s="4"/>
      <c r="E8" s="7">
        <f>SUM(E9,E19,E52,E64)</f>
        <v>539190.6773283471</v>
      </c>
      <c r="F8" s="7">
        <f>SUM(F9,F19,F52,F64)</f>
        <v>327800.1813775138</v>
      </c>
      <c r="G8" s="7">
        <v>1122222</v>
      </c>
      <c r="H8" s="7">
        <v>193409</v>
      </c>
      <c r="I8" s="7">
        <v>194712</v>
      </c>
      <c r="J8" s="7">
        <v>144982</v>
      </c>
      <c r="K8" s="7">
        <v>151771</v>
      </c>
      <c r="L8" s="7">
        <v>111659</v>
      </c>
      <c r="M8" s="7">
        <v>57581</v>
      </c>
      <c r="N8" s="7">
        <v>75492</v>
      </c>
      <c r="O8" s="7">
        <v>-124025</v>
      </c>
      <c r="P8" s="7"/>
    </row>
    <row r="9" spans="1:16" ht="15" customHeight="1">
      <c r="A9" s="2" t="s">
        <v>15</v>
      </c>
      <c r="B9" s="3"/>
      <c r="C9" s="4"/>
      <c r="D9" s="4"/>
      <c r="E9" s="7">
        <v>252930.36958722738</v>
      </c>
      <c r="F9" s="7">
        <v>352161.72348435194</v>
      </c>
      <c r="G9" s="7">
        <v>873520</v>
      </c>
      <c r="H9" s="7">
        <v>425313</v>
      </c>
      <c r="I9" s="7">
        <v>57190</v>
      </c>
      <c r="J9" s="7">
        <v>-27479</v>
      </c>
      <c r="K9" s="7">
        <v>63651</v>
      </c>
      <c r="L9" s="7">
        <v>86074</v>
      </c>
      <c r="M9" s="7">
        <v>47042</v>
      </c>
      <c r="N9" s="7">
        <v>26963</v>
      </c>
      <c r="O9" s="7">
        <v>-47948</v>
      </c>
      <c r="P9" s="7"/>
    </row>
    <row r="10" spans="1:16" ht="9.75" customHeight="1">
      <c r="A10" s="3"/>
      <c r="B10" s="3" t="s">
        <v>16</v>
      </c>
      <c r="C10" s="4"/>
      <c r="D10" s="4"/>
      <c r="E10" s="8" t="s">
        <v>20</v>
      </c>
      <c r="F10" s="8" t="s">
        <v>20</v>
      </c>
      <c r="G10" s="7" t="s">
        <v>105</v>
      </c>
      <c r="H10" s="12" t="s">
        <v>105</v>
      </c>
      <c r="I10" s="7" t="s">
        <v>105</v>
      </c>
      <c r="J10" s="12" t="s">
        <v>105</v>
      </c>
      <c r="K10" s="12"/>
      <c r="L10" s="12"/>
      <c r="M10" s="12"/>
      <c r="N10" s="12"/>
      <c r="O10" s="12"/>
      <c r="P10" s="12"/>
    </row>
    <row r="11" spans="1:16" ht="9.75" customHeight="1">
      <c r="A11" s="3"/>
      <c r="B11" s="3" t="s">
        <v>17</v>
      </c>
      <c r="C11" s="4"/>
      <c r="D11" s="4"/>
      <c r="E11" s="8" t="s">
        <v>20</v>
      </c>
      <c r="F11" s="8" t="s">
        <v>20</v>
      </c>
      <c r="G11" s="12">
        <v>13061</v>
      </c>
      <c r="H11" s="12">
        <v>-22671</v>
      </c>
      <c r="I11" s="12">
        <v>33480</v>
      </c>
      <c r="J11" s="12">
        <v>44025</v>
      </c>
      <c r="K11" s="12">
        <v>15797</v>
      </c>
      <c r="L11" s="12">
        <v>9105</v>
      </c>
      <c r="M11" s="12">
        <v>22927</v>
      </c>
      <c r="N11" s="12">
        <v>-51</v>
      </c>
      <c r="O11" s="12">
        <v>8473</v>
      </c>
      <c r="P11" s="12"/>
    </row>
    <row r="12" spans="1:16" ht="9.75" customHeight="1">
      <c r="A12" s="3"/>
      <c r="B12" s="3" t="s">
        <v>18</v>
      </c>
      <c r="C12" s="4"/>
      <c r="D12" s="4"/>
      <c r="E12" s="8">
        <v>12581.8004880276</v>
      </c>
      <c r="F12" s="8">
        <v>17107.10225162778</v>
      </c>
      <c r="G12" s="12">
        <v>44215</v>
      </c>
      <c r="H12" s="12">
        <v>11225</v>
      </c>
      <c r="I12" s="12">
        <v>8702</v>
      </c>
      <c r="J12" s="12">
        <v>17590</v>
      </c>
      <c r="K12" s="12">
        <v>2758</v>
      </c>
      <c r="L12" s="12">
        <v>8858</v>
      </c>
      <c r="M12" s="12">
        <v>11456</v>
      </c>
      <c r="N12" s="12">
        <v>5431</v>
      </c>
      <c r="O12" s="12">
        <v>2438</v>
      </c>
      <c r="P12" s="12"/>
    </row>
    <row r="13" spans="1:16" ht="9.75" customHeight="1">
      <c r="A13" s="3"/>
      <c r="B13" s="3" t="s">
        <v>19</v>
      </c>
      <c r="C13" s="4"/>
      <c r="D13" s="4"/>
      <c r="E13" s="8" t="s">
        <v>20</v>
      </c>
      <c r="F13" s="8" t="s">
        <v>20</v>
      </c>
      <c r="G13" s="12">
        <v>2393</v>
      </c>
      <c r="H13" s="12">
        <v>-765</v>
      </c>
      <c r="I13" s="12">
        <v>7112</v>
      </c>
      <c r="J13" s="12">
        <v>224</v>
      </c>
      <c r="K13" s="12">
        <v>-1725</v>
      </c>
      <c r="L13" s="12">
        <v>2561</v>
      </c>
      <c r="M13" s="12">
        <v>-2414</v>
      </c>
      <c r="N13" s="12">
        <v>-487</v>
      </c>
      <c r="O13" s="12">
        <v>2392</v>
      </c>
      <c r="P13" s="12"/>
    </row>
    <row r="14" spans="1:16" ht="6" customHeight="1">
      <c r="A14" s="3"/>
      <c r="B14" s="3"/>
      <c r="C14" s="4"/>
      <c r="D14" s="4"/>
      <c r="E14" s="8"/>
      <c r="F14" s="8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9.75" customHeight="1">
      <c r="A15" s="3"/>
      <c r="B15" s="3" t="s">
        <v>21</v>
      </c>
      <c r="C15" s="4"/>
      <c r="D15" s="4"/>
      <c r="E15" s="8" t="s">
        <v>20</v>
      </c>
      <c r="F15" s="8" t="s">
        <v>20</v>
      </c>
      <c r="G15" s="12" t="s">
        <v>105</v>
      </c>
      <c r="H15" s="12" t="s">
        <v>105</v>
      </c>
      <c r="I15" s="12" t="s">
        <v>105</v>
      </c>
      <c r="J15" s="12">
        <v>90</v>
      </c>
      <c r="K15" s="12">
        <v>-773</v>
      </c>
      <c r="L15" s="12">
        <v>830</v>
      </c>
      <c r="M15" s="12">
        <v>86</v>
      </c>
      <c r="N15" s="12">
        <v>-62</v>
      </c>
      <c r="O15" s="12">
        <v>333</v>
      </c>
      <c r="P15" s="12"/>
    </row>
    <row r="16" spans="1:16" ht="9.75" customHeight="1">
      <c r="A16" s="3"/>
      <c r="B16" s="3" t="s">
        <v>22</v>
      </c>
      <c r="C16" s="4"/>
      <c r="D16" s="4"/>
      <c r="E16" s="8" t="s">
        <v>20</v>
      </c>
      <c r="F16" s="8" t="s">
        <v>20</v>
      </c>
      <c r="G16" s="12">
        <v>7567</v>
      </c>
      <c r="H16" s="12">
        <v>-3124</v>
      </c>
      <c r="I16" s="12">
        <v>6295</v>
      </c>
      <c r="J16" s="12">
        <v>13952</v>
      </c>
      <c r="K16" s="12">
        <v>3766</v>
      </c>
      <c r="L16" s="12">
        <v>1527</v>
      </c>
      <c r="M16" s="12">
        <v>-1081</v>
      </c>
      <c r="N16" s="12">
        <v>2459</v>
      </c>
      <c r="O16" s="12">
        <v>826</v>
      </c>
      <c r="P16" s="12"/>
    </row>
    <row r="17" spans="2:15" s="3" customFormat="1" ht="9.75" customHeight="1">
      <c r="B17" s="3" t="s">
        <v>99</v>
      </c>
      <c r="D17" s="4"/>
      <c r="E17" s="12"/>
      <c r="F17" s="12"/>
      <c r="G17" s="12" t="s">
        <v>105</v>
      </c>
      <c r="H17" s="12" t="s">
        <v>105</v>
      </c>
      <c r="I17" s="12">
        <v>-63</v>
      </c>
      <c r="J17" s="12">
        <v>-37</v>
      </c>
      <c r="K17" s="12">
        <v>-53</v>
      </c>
      <c r="L17" s="12">
        <v>-97</v>
      </c>
      <c r="M17" s="12">
        <v>-32</v>
      </c>
      <c r="N17" s="12">
        <v>41</v>
      </c>
      <c r="O17" s="12">
        <v>24</v>
      </c>
    </row>
    <row r="18" spans="1:16" ht="9.75" customHeight="1">
      <c r="A18" s="3"/>
      <c r="B18" s="3" t="s">
        <v>23</v>
      </c>
      <c r="C18" s="4"/>
      <c r="D18" s="4"/>
      <c r="E18" s="8">
        <v>240348.56909919978</v>
      </c>
      <c r="F18" s="8">
        <v>335054.62123272417</v>
      </c>
      <c r="G18" s="12">
        <v>806284</v>
      </c>
      <c r="H18" s="12">
        <v>440648</v>
      </c>
      <c r="I18" s="12">
        <v>1664</v>
      </c>
      <c r="J18" s="12">
        <v>-103323</v>
      </c>
      <c r="K18" s="12">
        <v>43881</v>
      </c>
      <c r="L18" s="12">
        <v>63290</v>
      </c>
      <c r="M18" s="12">
        <v>16100</v>
      </c>
      <c r="N18" s="12">
        <v>19632</v>
      </c>
      <c r="O18" s="12">
        <v>-62433</v>
      </c>
      <c r="P18" s="12"/>
    </row>
    <row r="19" spans="1:16" ht="15" customHeight="1">
      <c r="A19" s="2" t="s">
        <v>24</v>
      </c>
      <c r="B19" s="3"/>
      <c r="C19" s="4"/>
      <c r="D19" s="4"/>
      <c r="E19" s="9">
        <v>217222.01692135163</v>
      </c>
      <c r="F19" s="9">
        <v>134295.65041423746</v>
      </c>
      <c r="G19" s="7">
        <v>82621</v>
      </c>
      <c r="H19" s="7">
        <v>-310128</v>
      </c>
      <c r="I19" s="7">
        <v>119885</v>
      </c>
      <c r="J19" s="7">
        <v>162320</v>
      </c>
      <c r="K19" s="7">
        <v>84114</v>
      </c>
      <c r="L19" s="7">
        <v>24282</v>
      </c>
      <c r="M19" s="7">
        <v>26861</v>
      </c>
      <c r="N19" s="7">
        <v>14860</v>
      </c>
      <c r="O19" s="7">
        <v>-82617</v>
      </c>
      <c r="P19" s="7"/>
    </row>
    <row r="20" spans="1:16" ht="9.75" customHeight="1">
      <c r="A20" s="3"/>
      <c r="B20" s="3" t="s">
        <v>25</v>
      </c>
      <c r="C20" s="4"/>
      <c r="D20" s="4"/>
      <c r="E20" s="8">
        <v>4343.204163054611</v>
      </c>
      <c r="F20" s="8">
        <v>1114</v>
      </c>
      <c r="G20" s="12">
        <v>-3359</v>
      </c>
      <c r="H20" s="12">
        <v>-12405</v>
      </c>
      <c r="I20" s="12">
        <v>-3585</v>
      </c>
      <c r="J20" s="12">
        <v>-1719</v>
      </c>
      <c r="K20" s="12">
        <v>-292</v>
      </c>
      <c r="L20" s="12">
        <v>-1759</v>
      </c>
      <c r="M20" s="12">
        <v>-839</v>
      </c>
      <c r="N20" s="12">
        <v>-1160</v>
      </c>
      <c r="O20" s="12">
        <v>-1345</v>
      </c>
      <c r="P20" s="12"/>
    </row>
    <row r="21" spans="1:16" ht="9.75" customHeight="1">
      <c r="A21" s="3"/>
      <c r="B21" s="3" t="s">
        <v>26</v>
      </c>
      <c r="C21" s="4"/>
      <c r="D21" s="4"/>
      <c r="E21" s="8" t="s">
        <v>20</v>
      </c>
      <c r="F21" s="8" t="s">
        <v>20</v>
      </c>
      <c r="G21" s="12" t="s">
        <v>105</v>
      </c>
      <c r="H21" s="12" t="s">
        <v>105</v>
      </c>
      <c r="I21" s="12" t="s">
        <v>105</v>
      </c>
      <c r="J21" s="12" t="s">
        <v>105</v>
      </c>
      <c r="K21" s="12"/>
      <c r="L21" s="12"/>
      <c r="M21" s="12"/>
      <c r="N21" s="12"/>
      <c r="O21" s="12"/>
      <c r="P21" s="12"/>
    </row>
    <row r="22" spans="1:16" ht="9.75" customHeight="1">
      <c r="A22" s="3"/>
      <c r="B22" s="3" t="s">
        <v>94</v>
      </c>
      <c r="C22" s="4"/>
      <c r="D22" s="4"/>
      <c r="E22" s="8"/>
      <c r="F22" s="8"/>
      <c r="G22" s="12" t="s">
        <v>105</v>
      </c>
      <c r="H22" s="12">
        <v>-103</v>
      </c>
      <c r="I22" s="12">
        <v>4</v>
      </c>
      <c r="J22" s="12">
        <v>40</v>
      </c>
      <c r="K22" s="12">
        <v>6</v>
      </c>
      <c r="L22" s="12">
        <v>25</v>
      </c>
      <c r="M22" s="12">
        <v>4</v>
      </c>
      <c r="N22" s="12">
        <v>-7</v>
      </c>
      <c r="O22" s="12">
        <v>4</v>
      </c>
      <c r="P22" s="12"/>
    </row>
    <row r="23" spans="1:16" ht="9.75" customHeight="1">
      <c r="A23" s="3"/>
      <c r="B23" s="3" t="s">
        <v>27</v>
      </c>
      <c r="C23" s="4"/>
      <c r="D23" s="4"/>
      <c r="E23" s="8">
        <v>122.12637488589765</v>
      </c>
      <c r="F23" s="8">
        <v>-294.76491921340056</v>
      </c>
      <c r="G23" s="12">
        <v>151</v>
      </c>
      <c r="H23" s="12">
        <v>-1113</v>
      </c>
      <c r="I23" s="12">
        <v>-211</v>
      </c>
      <c r="J23" s="12">
        <v>39</v>
      </c>
      <c r="K23" s="12">
        <v>11</v>
      </c>
      <c r="L23" s="12">
        <v>-59</v>
      </c>
      <c r="M23" s="12">
        <v>-83</v>
      </c>
      <c r="N23" s="12">
        <v>-93</v>
      </c>
      <c r="O23" s="12">
        <v>-114</v>
      </c>
      <c r="P23" s="12"/>
    </row>
    <row r="24" spans="1:16" ht="11.25">
      <c r="A24" s="3"/>
      <c r="B24" s="3" t="s">
        <v>86</v>
      </c>
      <c r="C24" s="4"/>
      <c r="D24" s="4"/>
      <c r="E24" s="8" t="s">
        <v>20</v>
      </c>
      <c r="F24" s="8" t="s">
        <v>20</v>
      </c>
      <c r="G24" s="12">
        <v>1496</v>
      </c>
      <c r="H24" s="12">
        <v>-2922</v>
      </c>
      <c r="I24" s="12">
        <v>1612</v>
      </c>
      <c r="J24" s="12">
        <v>3846</v>
      </c>
      <c r="K24" s="12">
        <v>-204</v>
      </c>
      <c r="L24" s="12">
        <v>1173</v>
      </c>
      <c r="M24" s="12">
        <v>929</v>
      </c>
      <c r="N24" s="12">
        <v>1261</v>
      </c>
      <c r="O24" s="12">
        <v>-972</v>
      </c>
      <c r="P24" s="12"/>
    </row>
    <row r="25" spans="1:16" ht="9.75" customHeight="1">
      <c r="A25" s="3"/>
      <c r="B25" s="3" t="s">
        <v>28</v>
      </c>
      <c r="C25" s="4"/>
      <c r="D25" s="4"/>
      <c r="E25" s="8">
        <v>3725</v>
      </c>
      <c r="F25" s="8">
        <v>553</v>
      </c>
      <c r="G25" s="12">
        <v>2761</v>
      </c>
      <c r="H25" s="12">
        <v>-7889</v>
      </c>
      <c r="I25" s="12">
        <v>3863</v>
      </c>
      <c r="J25" s="12">
        <v>613</v>
      </c>
      <c r="K25" s="12">
        <v>299</v>
      </c>
      <c r="L25" s="12">
        <v>78</v>
      </c>
      <c r="M25" s="12">
        <v>102</v>
      </c>
      <c r="N25" s="12">
        <v>-164</v>
      </c>
      <c r="O25" s="12">
        <v>-598</v>
      </c>
      <c r="P25" s="12"/>
    </row>
    <row r="26" spans="1:16" ht="6" customHeight="1">
      <c r="A26" s="3"/>
      <c r="B26" s="3"/>
      <c r="C26" s="4"/>
      <c r="D26" s="4"/>
      <c r="E26" s="8"/>
      <c r="F26" s="8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ht="9.75" customHeight="1">
      <c r="A27" s="3"/>
      <c r="B27" s="3" t="s">
        <v>29</v>
      </c>
      <c r="C27" s="4"/>
      <c r="D27" s="4"/>
      <c r="E27" s="8">
        <v>83650</v>
      </c>
      <c r="F27" s="8">
        <v>30116</v>
      </c>
      <c r="G27" s="12">
        <v>-30300</v>
      </c>
      <c r="H27" s="12">
        <v>-44900</v>
      </c>
      <c r="I27" s="12">
        <v>8200</v>
      </c>
      <c r="J27" s="12">
        <v>-84700</v>
      </c>
      <c r="K27" s="12">
        <v>-14400</v>
      </c>
      <c r="L27" s="12">
        <v>-32700</v>
      </c>
      <c r="M27" s="12">
        <v>-14600</v>
      </c>
      <c r="N27" s="12">
        <v>-23000</v>
      </c>
      <c r="O27" s="12">
        <v>-22000</v>
      </c>
      <c r="P27" s="12"/>
    </row>
    <row r="28" spans="1:16" ht="9.75" customHeight="1">
      <c r="A28" s="3"/>
      <c r="B28" s="3" t="s">
        <v>30</v>
      </c>
      <c r="C28" s="4"/>
      <c r="D28" s="4"/>
      <c r="E28" s="8">
        <v>24153</v>
      </c>
      <c r="F28" s="8">
        <v>13421</v>
      </c>
      <c r="G28" s="12">
        <v>-13677</v>
      </c>
      <c r="H28" s="12">
        <v>-22476</v>
      </c>
      <c r="I28" s="12">
        <v>8429</v>
      </c>
      <c r="J28" s="12">
        <v>10402</v>
      </c>
      <c r="K28" s="12">
        <v>2808</v>
      </c>
      <c r="L28" s="12">
        <v>2538</v>
      </c>
      <c r="M28" s="12">
        <v>-540</v>
      </c>
      <c r="N28" s="12">
        <v>-34</v>
      </c>
      <c r="O28" s="12">
        <v>-173</v>
      </c>
      <c r="P28" s="12"/>
    </row>
    <row r="29" spans="1:16" ht="9.75" customHeight="1">
      <c r="A29" s="3"/>
      <c r="B29" s="3" t="s">
        <v>31</v>
      </c>
      <c r="C29" s="4"/>
      <c r="D29" s="4"/>
      <c r="E29" s="8" t="s">
        <v>20</v>
      </c>
      <c r="F29" s="8">
        <v>1608.737897544199</v>
      </c>
      <c r="G29" s="12">
        <v>-1874</v>
      </c>
      <c r="H29" s="12">
        <v>-8125</v>
      </c>
      <c r="I29" s="12">
        <v>-872</v>
      </c>
      <c r="J29" s="12">
        <v>-1065</v>
      </c>
      <c r="K29" s="12">
        <v>-5</v>
      </c>
      <c r="L29" s="12">
        <v>-66</v>
      </c>
      <c r="M29" s="12">
        <v>-92</v>
      </c>
      <c r="N29" s="12">
        <v>-408</v>
      </c>
      <c r="O29" s="12">
        <v>-211</v>
      </c>
      <c r="P29" s="12"/>
    </row>
    <row r="30" spans="1:16" ht="9.75" customHeight="1">
      <c r="A30" s="3"/>
      <c r="B30" s="3" t="s">
        <v>32</v>
      </c>
      <c r="C30" s="4"/>
      <c r="D30" s="4"/>
      <c r="E30" s="8" t="s">
        <v>20</v>
      </c>
      <c r="F30" s="8" t="s">
        <v>20</v>
      </c>
      <c r="G30" s="12">
        <v>1781</v>
      </c>
      <c r="H30" s="12">
        <v>-1281</v>
      </c>
      <c r="I30" s="12">
        <v>505</v>
      </c>
      <c r="J30" s="12">
        <v>700</v>
      </c>
      <c r="K30" s="12">
        <v>24</v>
      </c>
      <c r="L30" s="12">
        <v>-254</v>
      </c>
      <c r="M30" s="12">
        <v>-355</v>
      </c>
      <c r="N30" s="12">
        <v>-120</v>
      </c>
      <c r="O30" s="12">
        <v>-102</v>
      </c>
      <c r="P30" s="12"/>
    </row>
    <row r="31" spans="1:16" ht="9.75" customHeight="1">
      <c r="A31" s="3"/>
      <c r="B31" s="3" t="s">
        <v>33</v>
      </c>
      <c r="C31" s="4"/>
      <c r="D31" s="4"/>
      <c r="E31" s="8" t="s">
        <v>20</v>
      </c>
      <c r="F31" s="8" t="s">
        <v>20</v>
      </c>
      <c r="G31" s="12" t="s">
        <v>105</v>
      </c>
      <c r="H31" s="12" t="s">
        <v>105</v>
      </c>
      <c r="I31" s="12" t="s">
        <v>105</v>
      </c>
      <c r="J31" s="12">
        <v>100689</v>
      </c>
      <c r="K31" s="12">
        <v>38643</v>
      </c>
      <c r="L31" s="12">
        <v>26630</v>
      </c>
      <c r="M31" s="12">
        <v>12810</v>
      </c>
      <c r="N31" s="12">
        <v>26343</v>
      </c>
      <c r="O31" s="12">
        <v>-3396</v>
      </c>
      <c r="P31" s="12"/>
    </row>
    <row r="32" spans="1:16" ht="6" customHeight="1">
      <c r="A32" s="3"/>
      <c r="B32" s="3"/>
      <c r="C32" s="4"/>
      <c r="D32" s="4"/>
      <c r="E32" s="8"/>
      <c r="F32" s="8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ht="9.75" customHeight="1">
      <c r="A33" s="3"/>
      <c r="B33" s="3" t="s">
        <v>34</v>
      </c>
      <c r="C33" s="4"/>
      <c r="D33" s="4"/>
      <c r="E33" s="8">
        <v>-4299</v>
      </c>
      <c r="F33" s="8">
        <v>-2467</v>
      </c>
      <c r="G33" s="12">
        <v>-59736</v>
      </c>
      <c r="H33" s="12">
        <v>-73317</v>
      </c>
      <c r="I33" s="12">
        <v>-8247</v>
      </c>
      <c r="J33" s="12">
        <v>-22540</v>
      </c>
      <c r="K33" s="12">
        <v>-4035</v>
      </c>
      <c r="L33" s="12">
        <v>-8345</v>
      </c>
      <c r="M33" s="12">
        <v>-7552</v>
      </c>
      <c r="N33" s="12">
        <v>-5226</v>
      </c>
      <c r="O33" s="12">
        <v>-6118</v>
      </c>
      <c r="P33" s="12"/>
    </row>
    <row r="34" spans="1:16" ht="9.75" customHeight="1">
      <c r="A34" s="3"/>
      <c r="B34" s="16" t="s">
        <v>83</v>
      </c>
      <c r="G34" s="12">
        <v>2544</v>
      </c>
      <c r="H34" s="12">
        <v>1478</v>
      </c>
      <c r="I34" s="12">
        <v>3716</v>
      </c>
      <c r="J34" s="12">
        <v>188</v>
      </c>
      <c r="K34" s="12">
        <v>206</v>
      </c>
      <c r="L34" s="12">
        <v>191</v>
      </c>
      <c r="M34" s="12">
        <v>229</v>
      </c>
      <c r="N34" s="12">
        <v>27</v>
      </c>
      <c r="O34" s="12"/>
      <c r="P34" s="12"/>
    </row>
    <row r="35" spans="1:16" ht="9.75" customHeight="1">
      <c r="A35" s="3"/>
      <c r="B35" s="3" t="s">
        <v>35</v>
      </c>
      <c r="C35" s="4"/>
      <c r="D35" s="4"/>
      <c r="E35" s="8">
        <v>98687</v>
      </c>
      <c r="F35" s="8">
        <v>69439</v>
      </c>
      <c r="G35" s="12">
        <v>188488</v>
      </c>
      <c r="H35" s="12">
        <v>-79628</v>
      </c>
      <c r="I35" s="12">
        <v>65996</v>
      </c>
      <c r="J35" s="12">
        <v>114072</v>
      </c>
      <c r="K35" s="12">
        <v>41971</v>
      </c>
      <c r="L35" s="12">
        <v>25179</v>
      </c>
      <c r="M35" s="12">
        <v>23831</v>
      </c>
      <c r="N35" s="12">
        <v>7799</v>
      </c>
      <c r="O35" s="12">
        <v>-40719</v>
      </c>
      <c r="P35" s="12"/>
    </row>
    <row r="36" spans="1:16" ht="9.75" customHeight="1">
      <c r="A36" s="3"/>
      <c r="B36" s="3" t="s">
        <v>109</v>
      </c>
      <c r="C36" s="4"/>
      <c r="D36" s="4"/>
      <c r="E36" s="8"/>
      <c r="F36" s="8"/>
      <c r="G36" s="12" t="s">
        <v>105</v>
      </c>
      <c r="H36" s="12" t="s">
        <v>105</v>
      </c>
      <c r="I36" s="12" t="s">
        <v>105</v>
      </c>
      <c r="J36" s="12" t="s">
        <v>105</v>
      </c>
      <c r="K36" s="12"/>
      <c r="L36" s="12"/>
      <c r="M36" s="12">
        <v>4</v>
      </c>
      <c r="N36" s="12">
        <v>-15</v>
      </c>
      <c r="O36" s="12">
        <v>-24</v>
      </c>
      <c r="P36" s="12"/>
    </row>
    <row r="37" spans="1:16" ht="9.75" customHeight="1">
      <c r="A37" s="3"/>
      <c r="B37" s="3" t="s">
        <v>36</v>
      </c>
      <c r="C37" s="4"/>
      <c r="D37" s="4"/>
      <c r="E37" s="8" t="s">
        <v>20</v>
      </c>
      <c r="F37" s="8" t="s">
        <v>20</v>
      </c>
      <c r="G37" s="12">
        <v>-4110</v>
      </c>
      <c r="H37" s="12">
        <v>-4008</v>
      </c>
      <c r="I37" s="12" t="s">
        <v>105</v>
      </c>
      <c r="J37" s="12">
        <v>187</v>
      </c>
      <c r="K37" s="12">
        <v>423</v>
      </c>
      <c r="L37" s="12">
        <v>-236</v>
      </c>
      <c r="M37" s="12">
        <v>-605</v>
      </c>
      <c r="N37" s="12">
        <v>2482</v>
      </c>
      <c r="O37" s="12">
        <v>-783</v>
      </c>
      <c r="P37" s="12"/>
    </row>
    <row r="38" spans="1:16" ht="9.75" customHeight="1">
      <c r="A38" s="3"/>
      <c r="B38" s="3" t="s">
        <v>37</v>
      </c>
      <c r="C38" s="4"/>
      <c r="D38" s="4"/>
      <c r="E38" s="8">
        <v>1199.4987712865518</v>
      </c>
      <c r="F38" s="8">
        <v>1534.1407797280856</v>
      </c>
      <c r="G38" s="12">
        <v>5072</v>
      </c>
      <c r="H38" s="12">
        <v>48</v>
      </c>
      <c r="I38" s="12">
        <v>4775</v>
      </c>
      <c r="J38" s="12">
        <v>3489</v>
      </c>
      <c r="K38" s="12">
        <v>344</v>
      </c>
      <c r="L38" s="12">
        <v>3735</v>
      </c>
      <c r="M38" s="12">
        <v>4768</v>
      </c>
      <c r="N38" s="12">
        <v>-20</v>
      </c>
      <c r="O38" s="12">
        <v>-136</v>
      </c>
      <c r="P38" s="12"/>
    </row>
    <row r="39" spans="1:16" ht="6" customHeight="1">
      <c r="A39" s="3"/>
      <c r="B39" s="3"/>
      <c r="C39" s="4"/>
      <c r="D39" s="4"/>
      <c r="E39" s="8"/>
      <c r="F39" s="8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1:16" ht="9.75" customHeight="1">
      <c r="A40" s="3"/>
      <c r="B40" s="3" t="s">
        <v>38</v>
      </c>
      <c r="C40" s="4"/>
      <c r="D40" s="4"/>
      <c r="E40" s="8" t="s">
        <v>20</v>
      </c>
      <c r="F40" s="8" t="s">
        <v>20</v>
      </c>
      <c r="G40" s="12" t="s">
        <v>105</v>
      </c>
      <c r="H40" s="12">
        <v>-851</v>
      </c>
      <c r="I40" s="12">
        <v>578</v>
      </c>
      <c r="J40" s="12">
        <v>944</v>
      </c>
      <c r="K40" s="12">
        <v>-14</v>
      </c>
      <c r="L40" s="12">
        <v>-8</v>
      </c>
      <c r="M40" s="12">
        <v>-355</v>
      </c>
      <c r="N40" s="12">
        <v>-158</v>
      </c>
      <c r="O40" s="12">
        <v>-236</v>
      </c>
      <c r="P40" s="12"/>
    </row>
    <row r="41" spans="1:16" ht="9.75" customHeight="1">
      <c r="A41" s="3"/>
      <c r="B41" s="3" t="s">
        <v>39</v>
      </c>
      <c r="C41" s="4"/>
      <c r="D41" s="4"/>
      <c r="E41" s="8">
        <v>-525</v>
      </c>
      <c r="F41" s="8">
        <v>-376</v>
      </c>
      <c r="G41" s="12">
        <v>-4041</v>
      </c>
      <c r="H41" s="12">
        <v>-7653</v>
      </c>
      <c r="I41" s="12">
        <v>704</v>
      </c>
      <c r="J41" s="12">
        <v>-2813</v>
      </c>
      <c r="K41" s="12">
        <v>-670</v>
      </c>
      <c r="L41" s="12">
        <v>-617</v>
      </c>
      <c r="M41" s="12">
        <v>-416</v>
      </c>
      <c r="N41" s="12">
        <v>-416</v>
      </c>
      <c r="O41" s="12">
        <v>-639</v>
      </c>
      <c r="P41" s="12"/>
    </row>
    <row r="42" spans="1:16" ht="9.75" customHeight="1">
      <c r="A42" s="3"/>
      <c r="B42" s="3" t="s">
        <v>40</v>
      </c>
      <c r="C42" s="4"/>
      <c r="D42" s="4"/>
      <c r="E42" s="8" t="s">
        <v>20</v>
      </c>
      <c r="F42" s="8">
        <v>-1.4857031953505082</v>
      </c>
      <c r="G42" s="12">
        <v>67</v>
      </c>
      <c r="H42" s="12">
        <v>86</v>
      </c>
      <c r="I42" s="12">
        <v>532</v>
      </c>
      <c r="J42" s="12">
        <v>420</v>
      </c>
      <c r="K42" s="12">
        <v>90</v>
      </c>
      <c r="L42" s="12">
        <v>46</v>
      </c>
      <c r="M42" s="12">
        <v>137</v>
      </c>
      <c r="N42" s="12">
        <v>120</v>
      </c>
      <c r="O42" s="12">
        <v>58</v>
      </c>
      <c r="P42" s="12"/>
    </row>
    <row r="43" spans="1:16" ht="9.75" customHeight="1">
      <c r="A43" s="3"/>
      <c r="B43" s="3" t="s">
        <v>42</v>
      </c>
      <c r="C43" s="4"/>
      <c r="D43" s="4"/>
      <c r="E43" s="8"/>
      <c r="F43" s="8"/>
      <c r="G43" s="12" t="s">
        <v>105</v>
      </c>
      <c r="H43" s="12" t="s">
        <v>105</v>
      </c>
      <c r="I43" s="12" t="s">
        <v>105</v>
      </c>
      <c r="J43" s="12" t="s">
        <v>105</v>
      </c>
      <c r="K43" s="12"/>
      <c r="L43" s="12"/>
      <c r="M43" s="12"/>
      <c r="N43" s="12"/>
      <c r="O43" s="12"/>
      <c r="P43" s="12"/>
    </row>
    <row r="44" spans="1:16" ht="9.75" customHeight="1">
      <c r="A44" s="3" t="s">
        <v>41</v>
      </c>
      <c r="B44" s="3" t="s">
        <v>88</v>
      </c>
      <c r="C44" s="4"/>
      <c r="D44" s="4"/>
      <c r="E44" s="8" t="s">
        <v>20</v>
      </c>
      <c r="F44" s="8" t="s">
        <v>20</v>
      </c>
      <c r="G44" s="12">
        <v>503</v>
      </c>
      <c r="H44" s="12">
        <v>-704</v>
      </c>
      <c r="I44" s="12">
        <v>36</v>
      </c>
      <c r="J44" s="12">
        <v>228</v>
      </c>
      <c r="K44" s="12">
        <v>47</v>
      </c>
      <c r="L44" s="12">
        <v>16</v>
      </c>
      <c r="M44" s="12">
        <v>-66</v>
      </c>
      <c r="N44" s="12">
        <v>-64</v>
      </c>
      <c r="O44" s="12">
        <v>-275</v>
      </c>
      <c r="P44" s="12"/>
    </row>
    <row r="45" spans="1:16" ht="6" customHeight="1">
      <c r="A45" s="3"/>
      <c r="B45" s="3"/>
      <c r="C45" s="4"/>
      <c r="D45" s="4"/>
      <c r="E45" s="8"/>
      <c r="F45" s="8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2:15" s="3" customFormat="1" ht="9.75" customHeight="1">
      <c r="B46" s="3" t="s">
        <v>92</v>
      </c>
      <c r="D46" s="4"/>
      <c r="E46" s="12"/>
      <c r="F46" s="12"/>
      <c r="G46" s="12">
        <v>469</v>
      </c>
      <c r="H46" s="12">
        <v>-301</v>
      </c>
      <c r="I46" s="12">
        <v>17</v>
      </c>
      <c r="J46" s="12">
        <v>15</v>
      </c>
      <c r="K46" s="12">
        <v>-20</v>
      </c>
      <c r="L46" s="12">
        <v>-14</v>
      </c>
      <c r="M46" s="12">
        <v>13</v>
      </c>
      <c r="N46" s="12">
        <v>-8</v>
      </c>
      <c r="O46" s="12">
        <v>-45</v>
      </c>
    </row>
    <row r="47" spans="1:16" ht="9.75" customHeight="1">
      <c r="A47" s="3"/>
      <c r="B47" s="3" t="s">
        <v>43</v>
      </c>
      <c r="C47" s="4"/>
      <c r="D47" s="4"/>
      <c r="E47" s="8">
        <v>-10345</v>
      </c>
      <c r="F47" s="8">
        <v>-11967</v>
      </c>
      <c r="G47" s="12">
        <v>-16251</v>
      </c>
      <c r="H47" s="12">
        <v>-57178</v>
      </c>
      <c r="I47" s="12">
        <v>-11703</v>
      </c>
      <c r="J47" s="12">
        <v>-23495</v>
      </c>
      <c r="K47" s="12">
        <v>-4149</v>
      </c>
      <c r="L47" s="12">
        <v>-7158</v>
      </c>
      <c r="M47" s="12">
        <v>327</v>
      </c>
      <c r="N47" s="12">
        <v>-3589</v>
      </c>
      <c r="O47" s="12">
        <v>-2339</v>
      </c>
      <c r="P47" s="12"/>
    </row>
    <row r="48" spans="1:16" ht="9.75" customHeight="1">
      <c r="A48" s="3"/>
      <c r="B48" s="3" t="s">
        <v>44</v>
      </c>
      <c r="C48" s="4"/>
      <c r="D48" s="4"/>
      <c r="E48" s="8">
        <v>4679.136940719448</v>
      </c>
      <c r="F48" s="8">
        <v>6337.01205461116</v>
      </c>
      <c r="G48" s="12">
        <v>1501</v>
      </c>
      <c r="H48" s="12">
        <v>3024</v>
      </c>
      <c r="I48" s="12">
        <v>7064</v>
      </c>
      <c r="J48" s="12">
        <v>5467</v>
      </c>
      <c r="K48" s="12">
        <v>-192</v>
      </c>
      <c r="L48" s="12">
        <v>3458</v>
      </c>
      <c r="M48" s="12">
        <v>1332</v>
      </c>
      <c r="N48" s="12">
        <v>996</v>
      </c>
      <c r="O48" s="12">
        <v>-1182</v>
      </c>
      <c r="P48" s="12"/>
    </row>
    <row r="49" spans="1:16" ht="11.25">
      <c r="A49" s="3"/>
      <c r="B49" s="3" t="s">
        <v>85</v>
      </c>
      <c r="C49" s="4"/>
      <c r="D49" s="4"/>
      <c r="E49" s="8" t="s">
        <v>20</v>
      </c>
      <c r="F49" s="8">
        <v>9436.281571006148</v>
      </c>
      <c r="G49" s="12">
        <v>10911</v>
      </c>
      <c r="H49" s="12">
        <v>12427</v>
      </c>
      <c r="I49" s="12">
        <v>5673</v>
      </c>
      <c r="J49" s="12">
        <v>3238</v>
      </c>
      <c r="K49" s="12">
        <v>4550</v>
      </c>
      <c r="L49" s="12">
        <v>-2774</v>
      </c>
      <c r="M49" s="12">
        <v>5600</v>
      </c>
      <c r="N49" s="12">
        <v>5570</v>
      </c>
      <c r="O49" s="12">
        <v>-3429</v>
      </c>
      <c r="P49" s="12"/>
    </row>
    <row r="50" spans="1:16" ht="9.75" customHeight="1">
      <c r="A50" s="3"/>
      <c r="B50" s="3" t="s">
        <v>82</v>
      </c>
      <c r="C50" s="4"/>
      <c r="D50" s="4"/>
      <c r="E50" s="8"/>
      <c r="F50" s="8"/>
      <c r="G50" s="12" t="s">
        <v>105</v>
      </c>
      <c r="H50" s="12" t="s">
        <v>105</v>
      </c>
      <c r="I50" s="12">
        <v>1809</v>
      </c>
      <c r="J50" s="12">
        <v>1937</v>
      </c>
      <c r="K50" s="12">
        <v>505</v>
      </c>
      <c r="L50" s="12">
        <v>1475</v>
      </c>
      <c r="M50" s="12">
        <v>269</v>
      </c>
      <c r="N50" s="12">
        <v>29</v>
      </c>
      <c r="O50" s="12">
        <v>-268</v>
      </c>
      <c r="P50" s="12"/>
    </row>
    <row r="51" spans="1:16" ht="9.75" customHeight="1">
      <c r="A51" s="3"/>
      <c r="B51" s="3" t="s">
        <v>45</v>
      </c>
      <c r="C51" s="4"/>
      <c r="D51" s="4"/>
      <c r="E51" s="8">
        <v>11832.050671405157</v>
      </c>
      <c r="F51" s="8">
        <v>15842.728733756603</v>
      </c>
      <c r="G51" s="12">
        <v>225</v>
      </c>
      <c r="H51" s="12">
        <v>-2337</v>
      </c>
      <c r="I51" s="12">
        <v>30990</v>
      </c>
      <c r="J51" s="12">
        <v>52138</v>
      </c>
      <c r="K51" s="12">
        <v>18168</v>
      </c>
      <c r="L51" s="12">
        <v>13728</v>
      </c>
      <c r="M51" s="12">
        <v>2009</v>
      </c>
      <c r="N51" s="12">
        <v>4715</v>
      </c>
      <c r="O51" s="12">
        <v>2425</v>
      </c>
      <c r="P51" s="12"/>
    </row>
    <row r="52" spans="1:16" ht="15" customHeight="1">
      <c r="A52" s="2" t="s">
        <v>46</v>
      </c>
      <c r="B52" s="3"/>
      <c r="C52" s="4"/>
      <c r="D52" s="4"/>
      <c r="E52" s="9">
        <f>SUM(E53:E63)</f>
        <v>68012.8419331743</v>
      </c>
      <c r="F52" s="9">
        <f>SUM(F53:F63)</f>
        <v>-159299.33866954304</v>
      </c>
      <c r="G52" s="7">
        <v>158909</v>
      </c>
      <c r="H52" s="7">
        <v>73363</v>
      </c>
      <c r="I52" s="7">
        <v>9368</v>
      </c>
      <c r="J52" s="7">
        <v>-1154</v>
      </c>
      <c r="K52" s="7">
        <v>952</v>
      </c>
      <c r="L52" s="7">
        <v>-2517</v>
      </c>
      <c r="M52" s="7">
        <v>-18190</v>
      </c>
      <c r="N52" s="7">
        <v>33278</v>
      </c>
      <c r="O52" s="7">
        <v>5068</v>
      </c>
      <c r="P52" s="7"/>
    </row>
    <row r="53" spans="1:16" ht="9.75" customHeight="1">
      <c r="A53" s="3"/>
      <c r="B53" s="3" t="s">
        <v>47</v>
      </c>
      <c r="C53" s="4"/>
      <c r="D53" s="4"/>
      <c r="E53" s="8" t="s">
        <v>20</v>
      </c>
      <c r="F53" s="8" t="s">
        <v>20</v>
      </c>
      <c r="G53" s="12" t="s">
        <v>105</v>
      </c>
      <c r="H53" s="12" t="s">
        <v>105</v>
      </c>
      <c r="I53" s="12" t="s">
        <v>105</v>
      </c>
      <c r="J53" s="12" t="s">
        <v>105</v>
      </c>
      <c r="K53" s="12"/>
      <c r="L53" s="12"/>
      <c r="M53" s="12"/>
      <c r="N53" s="12"/>
      <c r="O53" s="12"/>
      <c r="P53" s="12"/>
    </row>
    <row r="54" spans="1:16" ht="9.75" customHeight="1">
      <c r="A54" s="3"/>
      <c r="B54" s="3" t="s">
        <v>91</v>
      </c>
      <c r="C54" s="4"/>
      <c r="D54" s="4"/>
      <c r="E54" s="8"/>
      <c r="F54" s="8"/>
      <c r="G54" s="12" t="s">
        <v>105</v>
      </c>
      <c r="H54" s="12">
        <v>27102</v>
      </c>
      <c r="I54" s="12">
        <v>-27794</v>
      </c>
      <c r="J54" s="12">
        <v>-10730</v>
      </c>
      <c r="K54" s="12">
        <v>-1932</v>
      </c>
      <c r="L54" s="12">
        <v>1559</v>
      </c>
      <c r="M54" s="12">
        <v>-7171</v>
      </c>
      <c r="N54" s="12">
        <v>5967</v>
      </c>
      <c r="O54" s="12">
        <v>-2786</v>
      </c>
      <c r="P54" s="12"/>
    </row>
    <row r="55" spans="1:16" ht="9.75" customHeight="1">
      <c r="A55" s="3"/>
      <c r="B55" s="3" t="s">
        <v>48</v>
      </c>
      <c r="C55" s="4"/>
      <c r="D55" s="4"/>
      <c r="E55" s="8">
        <v>1323.1313074922552</v>
      </c>
      <c r="F55" s="8">
        <v>155.4068361722273</v>
      </c>
      <c r="G55" s="12">
        <v>4963</v>
      </c>
      <c r="H55" s="12" t="s">
        <v>105</v>
      </c>
      <c r="I55" s="12" t="s">
        <v>105</v>
      </c>
      <c r="J55" s="12" t="s">
        <v>105</v>
      </c>
      <c r="K55" s="12"/>
      <c r="L55" s="12"/>
      <c r="M55" s="12"/>
      <c r="N55" s="12"/>
      <c r="O55" s="12"/>
      <c r="P55" s="12"/>
    </row>
    <row r="56" spans="1:16" ht="9.75" customHeight="1">
      <c r="A56" s="3"/>
      <c r="B56" s="3" t="s">
        <v>49</v>
      </c>
      <c r="C56" s="4"/>
      <c r="D56" s="4"/>
      <c r="E56" s="8">
        <v>2706.456</v>
      </c>
      <c r="F56" s="8">
        <v>1664.96</v>
      </c>
      <c r="G56" s="12">
        <v>19699</v>
      </c>
      <c r="H56" s="12">
        <v>2038</v>
      </c>
      <c r="I56" s="12">
        <v>31018</v>
      </c>
      <c r="J56" s="12">
        <v>-26327</v>
      </c>
      <c r="K56" s="12">
        <v>-4276</v>
      </c>
      <c r="L56" s="12">
        <v>-9532</v>
      </c>
      <c r="M56" s="12">
        <v>-8232</v>
      </c>
      <c r="N56" s="12">
        <v>13411</v>
      </c>
      <c r="O56" s="12">
        <v>-2384</v>
      </c>
      <c r="P56" s="12"/>
    </row>
    <row r="57" spans="1:16" ht="9.75" customHeight="1">
      <c r="A57" s="3"/>
      <c r="B57" s="3" t="s">
        <v>50</v>
      </c>
      <c r="C57" s="4"/>
      <c r="D57" s="4"/>
      <c r="E57" s="8">
        <v>107438.8700049612</v>
      </c>
      <c r="F57" s="8">
        <v>-80549.3997816215</v>
      </c>
      <c r="G57" s="12">
        <v>88950</v>
      </c>
      <c r="H57" s="12">
        <v>2211</v>
      </c>
      <c r="I57" s="12">
        <v>22743</v>
      </c>
      <c r="J57" s="12">
        <v>52086</v>
      </c>
      <c r="K57" s="12">
        <v>15775</v>
      </c>
      <c r="L57" s="12">
        <v>13013</v>
      </c>
      <c r="M57" s="12">
        <v>7278</v>
      </c>
      <c r="N57" s="12">
        <v>13811</v>
      </c>
      <c r="O57" s="12">
        <v>6040</v>
      </c>
      <c r="P57" s="12"/>
    </row>
    <row r="58" spans="1:16" ht="6" customHeight="1">
      <c r="A58" s="3"/>
      <c r="B58" s="3"/>
      <c r="C58" s="4"/>
      <c r="D58" s="4"/>
      <c r="E58" s="8"/>
      <c r="F58" s="8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1:16" ht="9.75" customHeight="1">
      <c r="A59" s="3"/>
      <c r="B59" s="3" t="s">
        <v>51</v>
      </c>
      <c r="C59" s="4"/>
      <c r="D59" s="4"/>
      <c r="E59" s="8">
        <v>-43499.847785301674</v>
      </c>
      <c r="F59" s="8">
        <v>-80549.3997816215</v>
      </c>
      <c r="G59" s="12">
        <v>43585</v>
      </c>
      <c r="H59" s="12">
        <v>39835</v>
      </c>
      <c r="I59" s="12">
        <v>-18288</v>
      </c>
      <c r="J59" s="12">
        <v>-15063</v>
      </c>
      <c r="K59" s="12">
        <v>-6340</v>
      </c>
      <c r="L59" s="12">
        <v>-11195</v>
      </c>
      <c r="M59" s="12">
        <v>-9356</v>
      </c>
      <c r="N59" s="12">
        <v>-1746</v>
      </c>
      <c r="O59" s="12">
        <v>4070</v>
      </c>
      <c r="P59" s="12"/>
    </row>
    <row r="60" spans="1:16" ht="9.75" customHeight="1">
      <c r="A60" s="3"/>
      <c r="B60" s="3" t="s">
        <v>52</v>
      </c>
      <c r="C60" s="4"/>
      <c r="D60" s="4"/>
      <c r="E60" s="8" t="s">
        <v>20</v>
      </c>
      <c r="F60" s="8" t="s">
        <v>20</v>
      </c>
      <c r="G60" s="12">
        <v>187</v>
      </c>
      <c r="H60" s="12">
        <v>174</v>
      </c>
      <c r="I60" s="12">
        <v>962</v>
      </c>
      <c r="J60" s="12">
        <v>965</v>
      </c>
      <c r="K60" s="12">
        <v>547</v>
      </c>
      <c r="L60" s="12">
        <v>281</v>
      </c>
      <c r="M60" s="12">
        <v>366</v>
      </c>
      <c r="N60" s="12">
        <v>40</v>
      </c>
      <c r="O60" s="12">
        <v>657</v>
      </c>
      <c r="P60" s="12"/>
    </row>
    <row r="61" spans="1:16" ht="9.75" customHeight="1">
      <c r="A61" s="3"/>
      <c r="B61" s="3" t="s">
        <v>90</v>
      </c>
      <c r="C61" s="4"/>
      <c r="D61" s="4"/>
      <c r="E61" s="8"/>
      <c r="F61" s="8"/>
      <c r="G61" s="12">
        <v>2140</v>
      </c>
      <c r="H61" s="12">
        <v>-449</v>
      </c>
      <c r="I61" s="12">
        <v>4</v>
      </c>
      <c r="J61" s="12">
        <v>-158</v>
      </c>
      <c r="K61" s="12">
        <v>83</v>
      </c>
      <c r="L61" s="12">
        <v>35</v>
      </c>
      <c r="M61" s="12">
        <v>12</v>
      </c>
      <c r="N61" s="12">
        <v>176</v>
      </c>
      <c r="O61" s="12">
        <v>9</v>
      </c>
      <c r="P61" s="12"/>
    </row>
    <row r="62" spans="1:16" ht="9.75" customHeight="1">
      <c r="A62" s="3"/>
      <c r="B62" s="3" t="s">
        <v>53</v>
      </c>
      <c r="C62" s="4"/>
      <c r="D62" s="4"/>
      <c r="E62" s="8">
        <v>44.23240602253923</v>
      </c>
      <c r="F62" s="8">
        <v>-20.905942472275292</v>
      </c>
      <c r="G62" s="12">
        <v>-7</v>
      </c>
      <c r="H62" s="12">
        <v>-322</v>
      </c>
      <c r="I62" s="12">
        <v>9</v>
      </c>
      <c r="J62" s="12">
        <v>240</v>
      </c>
      <c r="K62" s="12">
        <v>96</v>
      </c>
      <c r="L62" s="12">
        <v>131</v>
      </c>
      <c r="M62" s="12">
        <v>251</v>
      </c>
      <c r="N62" s="12">
        <v>78</v>
      </c>
      <c r="O62" s="12">
        <v>16</v>
      </c>
      <c r="P62" s="12"/>
    </row>
    <row r="63" spans="1:16" ht="9.75" customHeight="1">
      <c r="A63" s="3"/>
      <c r="B63" s="3" t="s">
        <v>54</v>
      </c>
      <c r="C63" s="4"/>
      <c r="D63" s="4"/>
      <c r="E63" s="8" t="s">
        <v>20</v>
      </c>
      <c r="F63" s="8" t="s">
        <v>20</v>
      </c>
      <c r="G63" s="12">
        <v>-608</v>
      </c>
      <c r="H63" s="12">
        <v>2774</v>
      </c>
      <c r="I63" s="12">
        <v>714</v>
      </c>
      <c r="J63" s="12">
        <v>-2167</v>
      </c>
      <c r="K63" s="12">
        <v>-3001</v>
      </c>
      <c r="L63" s="12">
        <v>3191</v>
      </c>
      <c r="M63" s="12">
        <v>-1338</v>
      </c>
      <c r="N63" s="12">
        <v>1541</v>
      </c>
      <c r="O63" s="12">
        <v>-555</v>
      </c>
      <c r="P63" s="12"/>
    </row>
    <row r="64" spans="1:16" ht="15" customHeight="1">
      <c r="A64" s="2" t="s">
        <v>55</v>
      </c>
      <c r="B64" s="2"/>
      <c r="C64" s="23"/>
      <c r="D64" s="23"/>
      <c r="E64" s="9">
        <v>1025.4488865938042</v>
      </c>
      <c r="F64" s="9">
        <v>642.1461484674606</v>
      </c>
      <c r="G64" s="7">
        <v>7172</v>
      </c>
      <c r="H64" s="7">
        <v>4861</v>
      </c>
      <c r="I64" s="7">
        <v>8269</v>
      </c>
      <c r="J64" s="7">
        <v>11295</v>
      </c>
      <c r="K64" s="7">
        <v>3054</v>
      </c>
      <c r="L64" s="7">
        <v>3820</v>
      </c>
      <c r="M64" s="7">
        <v>1868</v>
      </c>
      <c r="N64" s="7">
        <v>391</v>
      </c>
      <c r="O64" s="7">
        <v>1472</v>
      </c>
      <c r="P64" s="7"/>
    </row>
    <row r="65" spans="1:16" ht="9.75" customHeight="1">
      <c r="A65" s="24"/>
      <c r="B65" s="24" t="s">
        <v>56</v>
      </c>
      <c r="C65" s="25"/>
      <c r="D65" s="25"/>
      <c r="E65" s="10">
        <v>1025.4488865938042</v>
      </c>
      <c r="F65" s="10">
        <v>642.1461484674606</v>
      </c>
      <c r="G65" s="35">
        <v>7172</v>
      </c>
      <c r="H65" s="35">
        <v>4861</v>
      </c>
      <c r="I65" s="35">
        <v>8269</v>
      </c>
      <c r="J65" s="35">
        <v>11295</v>
      </c>
      <c r="K65" s="35">
        <v>3054</v>
      </c>
      <c r="L65" s="35">
        <v>3820</v>
      </c>
      <c r="M65" s="35">
        <v>1868</v>
      </c>
      <c r="N65" s="35">
        <v>391</v>
      </c>
      <c r="O65" s="35">
        <v>1472</v>
      </c>
      <c r="P65" s="12"/>
    </row>
    <row r="66" spans="3:18" ht="4.5" customHeight="1">
      <c r="C66" s="21"/>
      <c r="D66" s="21"/>
      <c r="E66" s="26"/>
      <c r="F66" s="21"/>
      <c r="G66" s="7"/>
      <c r="H66" s="26"/>
      <c r="I66" s="26"/>
      <c r="J66" s="26"/>
      <c r="K66" s="21"/>
      <c r="N66" s="26"/>
      <c r="R66" s="7"/>
    </row>
    <row r="67" spans="1:18" s="41" customFormat="1" ht="22.5" customHeight="1">
      <c r="A67" s="92" t="s">
        <v>89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R67" s="35"/>
    </row>
    <row r="68" spans="1:13" s="3" customFormat="1" ht="23.25" customHeight="1">
      <c r="A68" s="92" t="s">
        <v>93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</row>
    <row r="69" spans="1:13" ht="23.25" customHeight="1">
      <c r="A69" s="81" t="s">
        <v>100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</row>
    <row r="70" spans="1:13" s="3" customFormat="1" ht="11.25">
      <c r="A70" s="31"/>
      <c r="L70" s="12"/>
      <c r="M70" s="12"/>
    </row>
  </sheetData>
  <sheetProtection/>
  <mergeCells count="11">
    <mergeCell ref="J5:J6"/>
    <mergeCell ref="A69:M69"/>
    <mergeCell ref="A5:B6"/>
    <mergeCell ref="E5:F5"/>
    <mergeCell ref="A67:M67"/>
    <mergeCell ref="A68:M68"/>
    <mergeCell ref="G5:G6"/>
    <mergeCell ref="I5:I6"/>
    <mergeCell ref="K5:L5"/>
    <mergeCell ref="M5:O5"/>
    <mergeCell ref="H5:H6"/>
  </mergeCells>
  <conditionalFormatting sqref="K47:IV65 G15:J65 K6:IV45 A47:F65536 A15:F45 G66:IV65536 K1:IV4 A17:P17 P5:IV5 I9:J65 A1:J14 K6:O65">
    <cfRule type="cellIs" priority="12" dxfId="0" operator="equal" stopIfTrue="1">
      <formula>0</formula>
    </cfRule>
  </conditionalFormatting>
  <conditionalFormatting sqref="A46:D46 A17:D17 K46:IV46 G17:IV17">
    <cfRule type="cellIs" priority="13" dxfId="0" operator="equal" stopIfTrue="1">
      <formula>0</formula>
    </cfRule>
  </conditionalFormatting>
  <conditionalFormatting sqref="E46:F46 E17:J17">
    <cfRule type="cellIs" priority="14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90" r:id="rId1"/>
  <headerFooter alignWithMargins="0">
    <oddHeader>&amp;CSUPPLEMENTARY TABLES</oddHeader>
    <oddFooter>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3.140625" style="16" customWidth="1"/>
    <col min="2" max="2" width="13.421875" style="16" customWidth="1"/>
    <col min="3" max="4" width="2.28125" style="16" customWidth="1"/>
    <col min="5" max="6" width="9.7109375" style="16" hidden="1" customWidth="1"/>
    <col min="7" max="7" width="10.8515625" style="16" customWidth="1"/>
    <col min="8" max="8" width="11.00390625" style="16" customWidth="1"/>
    <col min="9" max="9" width="11.8515625" style="26" customWidth="1"/>
    <col min="10" max="10" width="11.28125" style="26" customWidth="1"/>
    <col min="11" max="12" width="9.28125" style="16" bestFit="1" customWidth="1"/>
    <col min="13" max="16384" width="9.140625" style="16" customWidth="1"/>
  </cols>
  <sheetData>
    <row r="1" ht="14.25" customHeight="1">
      <c r="A1" s="14" t="s">
        <v>77</v>
      </c>
    </row>
    <row r="2" ht="15" customHeight="1">
      <c r="A2" s="14" t="s">
        <v>78</v>
      </c>
    </row>
    <row r="3" ht="13.5" customHeight="1">
      <c r="A3" s="17" t="s">
        <v>87</v>
      </c>
    </row>
    <row r="4" spans="3:10" ht="11.25" customHeight="1">
      <c r="C4" s="32"/>
      <c r="D4" s="32"/>
      <c r="E4" s="33"/>
      <c r="F4" s="32"/>
      <c r="G4" s="32"/>
      <c r="H4" s="32"/>
      <c r="I4" s="64"/>
      <c r="J4" s="64"/>
    </row>
    <row r="5" spans="1:16" ht="12.75" customHeight="1">
      <c r="A5" s="77" t="s">
        <v>13</v>
      </c>
      <c r="B5" s="77"/>
      <c r="C5" s="34"/>
      <c r="D5" s="34"/>
      <c r="E5" s="103">
        <v>2000</v>
      </c>
      <c r="F5" s="104"/>
      <c r="G5" s="79">
        <v>2007</v>
      </c>
      <c r="H5" s="79">
        <v>2008</v>
      </c>
      <c r="I5" s="79">
        <v>2009</v>
      </c>
      <c r="J5" s="79">
        <v>2010</v>
      </c>
      <c r="K5" s="101">
        <v>2010</v>
      </c>
      <c r="L5" s="102"/>
      <c r="M5" s="101">
        <v>2011</v>
      </c>
      <c r="N5" s="102"/>
      <c r="O5" s="102"/>
      <c r="P5" s="62"/>
    </row>
    <row r="6" spans="1:16" ht="12.75" customHeight="1">
      <c r="A6" s="78"/>
      <c r="B6" s="78"/>
      <c r="C6" s="20"/>
      <c r="D6" s="20"/>
      <c r="E6" s="5" t="s">
        <v>9</v>
      </c>
      <c r="F6" s="6" t="s">
        <v>10</v>
      </c>
      <c r="G6" s="100"/>
      <c r="H6" s="100"/>
      <c r="I6" s="100"/>
      <c r="J6" s="100"/>
      <c r="K6" s="6" t="s">
        <v>2</v>
      </c>
      <c r="L6" s="6" t="s">
        <v>3</v>
      </c>
      <c r="M6" s="6" t="s">
        <v>4</v>
      </c>
      <c r="N6" s="6" t="s">
        <v>1</v>
      </c>
      <c r="O6" s="6" t="s">
        <v>2</v>
      </c>
      <c r="P6" s="13"/>
    </row>
    <row r="7" spans="1:8" ht="6" customHeight="1">
      <c r="A7" s="3"/>
      <c r="B7" s="3"/>
      <c r="C7" s="4"/>
      <c r="D7" s="4"/>
      <c r="E7" s="8"/>
      <c r="F7" s="8"/>
      <c r="H7" s="26"/>
    </row>
    <row r="8" spans="1:8" ht="15" customHeight="1">
      <c r="A8" s="2" t="s">
        <v>15</v>
      </c>
      <c r="B8" s="3"/>
      <c r="C8" s="4"/>
      <c r="D8" s="4"/>
      <c r="E8" s="11"/>
      <c r="F8" s="11"/>
      <c r="H8" s="26"/>
    </row>
    <row r="9" spans="1:15" ht="9.75" customHeight="1">
      <c r="A9" s="3"/>
      <c r="B9" s="3" t="s">
        <v>16</v>
      </c>
      <c r="C9" s="4"/>
      <c r="D9" s="4"/>
      <c r="E9" s="8"/>
      <c r="F9" s="8"/>
      <c r="G9" s="26" t="s">
        <v>103</v>
      </c>
      <c r="H9" s="26" t="s">
        <v>103</v>
      </c>
      <c r="I9" s="12" t="s">
        <v>103</v>
      </c>
      <c r="J9" s="12" t="s">
        <v>103</v>
      </c>
      <c r="K9" s="26" t="s">
        <v>103</v>
      </c>
      <c r="L9" s="26" t="s">
        <v>103</v>
      </c>
      <c r="M9" s="26" t="s">
        <v>103</v>
      </c>
      <c r="N9" s="26" t="s">
        <v>103</v>
      </c>
      <c r="O9" s="26" t="s">
        <v>103</v>
      </c>
    </row>
    <row r="10" spans="1:17" ht="9.75" customHeight="1">
      <c r="A10" s="3"/>
      <c r="B10" s="3" t="s">
        <v>17</v>
      </c>
      <c r="C10" s="4"/>
      <c r="D10" s="4"/>
      <c r="E10" s="8"/>
      <c r="F10" s="8"/>
      <c r="G10" s="26">
        <v>35959</v>
      </c>
      <c r="H10" s="26">
        <v>-61705</v>
      </c>
      <c r="I10" s="12">
        <v>90960</v>
      </c>
      <c r="J10" s="12">
        <v>102595</v>
      </c>
      <c r="K10" s="26">
        <v>35674</v>
      </c>
      <c r="L10" s="26">
        <v>20978</v>
      </c>
      <c r="M10" s="26">
        <v>52278</v>
      </c>
      <c r="N10" s="26">
        <v>-117</v>
      </c>
      <c r="O10" s="26">
        <v>19092</v>
      </c>
      <c r="P10" s="26"/>
      <c r="Q10" s="26"/>
    </row>
    <row r="11" spans="1:17" ht="9.75" customHeight="1">
      <c r="A11" s="3"/>
      <c r="B11" s="3" t="s">
        <v>18</v>
      </c>
      <c r="C11" s="4"/>
      <c r="D11" s="4"/>
      <c r="E11" s="8">
        <v>17519</v>
      </c>
      <c r="F11" s="8">
        <v>22969</v>
      </c>
      <c r="G11" s="26">
        <v>64800</v>
      </c>
      <c r="H11" s="26">
        <v>17038</v>
      </c>
      <c r="I11" s="12">
        <v>13842</v>
      </c>
      <c r="J11" s="12">
        <v>24411</v>
      </c>
      <c r="K11" s="26">
        <v>3700</v>
      </c>
      <c r="L11" s="26">
        <v>12184</v>
      </c>
      <c r="M11" s="26">
        <v>15448</v>
      </c>
      <c r="N11" s="26">
        <v>7562</v>
      </c>
      <c r="O11" s="26">
        <v>3291</v>
      </c>
      <c r="P11" s="26"/>
      <c r="Q11" s="26"/>
    </row>
    <row r="12" spans="1:17" ht="9.75" customHeight="1">
      <c r="A12" s="3"/>
      <c r="B12" s="3" t="s">
        <v>19</v>
      </c>
      <c r="C12" s="4"/>
      <c r="D12" s="4"/>
      <c r="E12" s="8"/>
      <c r="F12" s="8"/>
      <c r="G12" s="26">
        <v>1714324</v>
      </c>
      <c r="H12" s="26">
        <v>-548670</v>
      </c>
      <c r="I12" s="12">
        <v>5525495</v>
      </c>
      <c r="J12" s="12">
        <v>96796</v>
      </c>
      <c r="K12" s="26">
        <v>-1137063</v>
      </c>
      <c r="L12" s="26">
        <v>1669859</v>
      </c>
      <c r="M12" s="26">
        <v>-1590420</v>
      </c>
      <c r="N12" s="26">
        <v>-328904</v>
      </c>
      <c r="O12" s="26">
        <v>1554216</v>
      </c>
      <c r="P12" s="26"/>
      <c r="Q12" s="26"/>
    </row>
    <row r="13" spans="1:17" ht="6" customHeight="1">
      <c r="A13" s="3"/>
      <c r="B13" s="3"/>
      <c r="C13" s="4"/>
      <c r="D13" s="4"/>
      <c r="E13" s="8"/>
      <c r="F13" s="8"/>
      <c r="G13" s="26"/>
      <c r="H13" s="26"/>
      <c r="I13" s="12"/>
      <c r="J13" s="12"/>
      <c r="K13" s="26"/>
      <c r="L13" s="26"/>
      <c r="M13" s="26"/>
      <c r="N13" s="26"/>
      <c r="O13" s="26"/>
      <c r="P13" s="26"/>
      <c r="Q13" s="26"/>
    </row>
    <row r="14" spans="1:17" ht="9.75" customHeight="1">
      <c r="A14" s="3"/>
      <c r="B14" s="3" t="s">
        <v>21</v>
      </c>
      <c r="C14" s="4"/>
      <c r="D14" s="4"/>
      <c r="E14" s="8"/>
      <c r="F14" s="8"/>
      <c r="G14" s="26" t="s">
        <v>103</v>
      </c>
      <c r="H14" s="26" t="s">
        <v>103</v>
      </c>
      <c r="I14" s="12" t="s">
        <v>103</v>
      </c>
      <c r="J14" s="26">
        <v>82057</v>
      </c>
      <c r="K14" s="26">
        <v>-514335</v>
      </c>
      <c r="L14" s="26">
        <v>574443</v>
      </c>
      <c r="M14" s="26">
        <v>59202</v>
      </c>
      <c r="N14" s="26">
        <v>-44690</v>
      </c>
      <c r="O14" s="26">
        <v>232674</v>
      </c>
      <c r="P14" s="26"/>
      <c r="Q14" s="26"/>
    </row>
    <row r="15" spans="1:17" ht="9.75" customHeight="1">
      <c r="A15" s="3"/>
      <c r="B15" s="3" t="s">
        <v>22</v>
      </c>
      <c r="C15" s="4"/>
      <c r="D15" s="4"/>
      <c r="E15" s="8"/>
      <c r="F15" s="8"/>
      <c r="G15" s="26">
        <v>111255</v>
      </c>
      <c r="H15" s="26">
        <v>-57305</v>
      </c>
      <c r="I15" s="12">
        <v>116801</v>
      </c>
      <c r="J15" s="12">
        <v>232875</v>
      </c>
      <c r="K15" s="26">
        <v>62223</v>
      </c>
      <c r="L15" s="26">
        <v>25684</v>
      </c>
      <c r="M15" s="26">
        <v>-17839</v>
      </c>
      <c r="N15" s="26">
        <v>41464</v>
      </c>
      <c r="O15" s="26">
        <v>14028</v>
      </c>
      <c r="P15" s="26"/>
      <c r="Q15" s="26"/>
    </row>
    <row r="16" spans="2:17" s="3" customFormat="1" ht="9.75" customHeight="1">
      <c r="B16" s="3" t="s">
        <v>99</v>
      </c>
      <c r="D16" s="4"/>
      <c r="E16" s="12"/>
      <c r="F16" s="12"/>
      <c r="G16" s="12" t="s">
        <v>103</v>
      </c>
      <c r="H16" s="12" t="s">
        <v>103</v>
      </c>
      <c r="I16" s="12">
        <v>-987</v>
      </c>
      <c r="J16" s="12">
        <v>-283</v>
      </c>
      <c r="K16" s="26">
        <v>-431</v>
      </c>
      <c r="L16" s="26">
        <v>-835</v>
      </c>
      <c r="M16" s="26">
        <v>-279</v>
      </c>
      <c r="N16" s="26">
        <v>379</v>
      </c>
      <c r="O16" s="26">
        <v>210</v>
      </c>
      <c r="Q16" s="26"/>
    </row>
    <row r="17" spans="1:17" ht="9.75" customHeight="1">
      <c r="A17" s="3"/>
      <c r="B17" s="3" t="s">
        <v>23</v>
      </c>
      <c r="C17" s="4"/>
      <c r="D17" s="4"/>
      <c r="E17" s="8">
        <v>228179</v>
      </c>
      <c r="F17" s="8">
        <v>299377</v>
      </c>
      <c r="G17" s="26">
        <v>1112747</v>
      </c>
      <c r="H17" s="26">
        <v>625941</v>
      </c>
      <c r="I17" s="12">
        <v>2765</v>
      </c>
      <c r="J17" s="12">
        <v>-140052</v>
      </c>
      <c r="K17" s="26">
        <v>56651</v>
      </c>
      <c r="L17" s="26">
        <v>85967</v>
      </c>
      <c r="M17" s="26">
        <v>22025</v>
      </c>
      <c r="N17" s="26">
        <v>28253</v>
      </c>
      <c r="O17" s="26">
        <v>-85970</v>
      </c>
      <c r="P17" s="26"/>
      <c r="Q17" s="26"/>
    </row>
    <row r="18" spans="1:17" ht="15" customHeight="1">
      <c r="A18" s="2" t="s">
        <v>24</v>
      </c>
      <c r="B18" s="3"/>
      <c r="C18" s="4"/>
      <c r="D18" s="4"/>
      <c r="E18" s="9"/>
      <c r="F18" s="9"/>
      <c r="G18" s="26"/>
      <c r="H18" s="26"/>
      <c r="I18" s="12"/>
      <c r="J18" s="12"/>
      <c r="K18" s="26"/>
      <c r="L18" s="26"/>
      <c r="M18" s="26"/>
      <c r="N18" s="26"/>
      <c r="O18" s="26"/>
      <c r="Q18" s="26"/>
    </row>
    <row r="19" spans="1:17" ht="9.75" customHeight="1">
      <c r="A19" s="3"/>
      <c r="B19" s="3" t="s">
        <v>25</v>
      </c>
      <c r="C19" s="4"/>
      <c r="D19" s="4"/>
      <c r="E19" s="8">
        <v>4343.204163054611</v>
      </c>
      <c r="F19" s="8">
        <v>1114</v>
      </c>
      <c r="G19" s="26">
        <v>-3359</v>
      </c>
      <c r="H19" s="26">
        <v>-12405</v>
      </c>
      <c r="I19" s="12">
        <v>-3585</v>
      </c>
      <c r="J19" s="12">
        <v>-1719</v>
      </c>
      <c r="K19" s="26">
        <v>-292</v>
      </c>
      <c r="L19" s="26">
        <v>-1759</v>
      </c>
      <c r="M19" s="26">
        <v>-839</v>
      </c>
      <c r="N19" s="26">
        <v>-1160</v>
      </c>
      <c r="O19" s="26">
        <v>-1345</v>
      </c>
      <c r="P19" s="26"/>
      <c r="Q19" s="26"/>
    </row>
    <row r="20" spans="1:17" ht="9.75" customHeight="1">
      <c r="A20" s="3"/>
      <c r="B20" s="3" t="s">
        <v>26</v>
      </c>
      <c r="C20" s="4"/>
      <c r="D20" s="4"/>
      <c r="E20" s="8"/>
      <c r="F20" s="8"/>
      <c r="G20" s="26" t="s">
        <v>103</v>
      </c>
      <c r="H20" s="26" t="s">
        <v>103</v>
      </c>
      <c r="I20" s="12" t="s">
        <v>103</v>
      </c>
      <c r="J20" s="12" t="s">
        <v>103</v>
      </c>
      <c r="K20" s="26" t="s">
        <v>103</v>
      </c>
      <c r="L20" s="26" t="s">
        <v>103</v>
      </c>
      <c r="M20" s="26" t="s">
        <v>103</v>
      </c>
      <c r="N20" s="26" t="s">
        <v>103</v>
      </c>
      <c r="O20" s="26" t="s">
        <v>103</v>
      </c>
      <c r="P20" s="26"/>
      <c r="Q20" s="26"/>
    </row>
    <row r="21" spans="1:17" ht="9.75" customHeight="1">
      <c r="A21" s="3"/>
      <c r="B21" s="3" t="s">
        <v>94</v>
      </c>
      <c r="C21" s="4"/>
      <c r="D21" s="4"/>
      <c r="E21" s="8"/>
      <c r="F21" s="8"/>
      <c r="G21" s="26">
        <v>51</v>
      </c>
      <c r="H21" s="26">
        <v>-201</v>
      </c>
      <c r="I21" s="12">
        <v>9</v>
      </c>
      <c r="J21" s="12">
        <v>76</v>
      </c>
      <c r="K21" s="26">
        <v>11</v>
      </c>
      <c r="L21" s="26">
        <v>48</v>
      </c>
      <c r="M21" s="26">
        <v>8</v>
      </c>
      <c r="N21" s="26">
        <v>-14</v>
      </c>
      <c r="O21" s="26">
        <v>7</v>
      </c>
      <c r="P21" s="26"/>
      <c r="Q21" s="26"/>
    </row>
    <row r="22" spans="1:17" ht="9.75" customHeight="1">
      <c r="A22" s="3"/>
      <c r="B22" s="3" t="s">
        <v>27</v>
      </c>
      <c r="C22" s="4"/>
      <c r="D22" s="4"/>
      <c r="E22" s="8">
        <v>4389</v>
      </c>
      <c r="F22" s="8">
        <v>-10376</v>
      </c>
      <c r="G22" s="26">
        <v>4337</v>
      </c>
      <c r="H22" s="26">
        <v>-28068</v>
      </c>
      <c r="I22" s="12">
        <v>-5896</v>
      </c>
      <c r="J22" s="12">
        <v>1035</v>
      </c>
      <c r="K22" s="26">
        <v>265</v>
      </c>
      <c r="L22" s="26">
        <v>-1470</v>
      </c>
      <c r="M22" s="26">
        <v>-2029</v>
      </c>
      <c r="N22" s="26">
        <v>-2261</v>
      </c>
      <c r="O22" s="26">
        <v>-2803</v>
      </c>
      <c r="P22" s="26"/>
      <c r="Q22" s="26"/>
    </row>
    <row r="23" spans="1:17" ht="11.25">
      <c r="A23" s="3"/>
      <c r="B23" s="3" t="s">
        <v>86</v>
      </c>
      <c r="C23" s="4"/>
      <c r="D23" s="4"/>
      <c r="E23" s="8"/>
      <c r="F23" s="8"/>
      <c r="G23" s="26">
        <v>11143</v>
      </c>
      <c r="H23" s="26">
        <v>-21783</v>
      </c>
      <c r="I23" s="12">
        <v>11989</v>
      </c>
      <c r="J23" s="12">
        <v>28637</v>
      </c>
      <c r="K23" s="26">
        <v>-1521</v>
      </c>
      <c r="L23" s="26">
        <v>8747</v>
      </c>
      <c r="M23" s="26">
        <v>6924</v>
      </c>
      <c r="N23" s="26">
        <v>9402</v>
      </c>
      <c r="O23" s="26">
        <v>-7236</v>
      </c>
      <c r="P23" s="26"/>
      <c r="Q23" s="26"/>
    </row>
    <row r="24" spans="1:17" ht="9.75" customHeight="1">
      <c r="A24" s="3"/>
      <c r="B24" s="3" t="s">
        <v>28</v>
      </c>
      <c r="C24" s="4"/>
      <c r="D24" s="4"/>
      <c r="E24" s="8">
        <v>3725</v>
      </c>
      <c r="F24" s="8">
        <v>553</v>
      </c>
      <c r="G24" s="26">
        <v>2761</v>
      </c>
      <c r="H24" s="26">
        <v>-7889</v>
      </c>
      <c r="I24" s="12">
        <v>3863</v>
      </c>
      <c r="J24" s="12">
        <v>613</v>
      </c>
      <c r="K24" s="26">
        <v>299</v>
      </c>
      <c r="L24" s="26">
        <v>78</v>
      </c>
      <c r="M24" s="26">
        <v>102</v>
      </c>
      <c r="N24" s="26">
        <v>-164</v>
      </c>
      <c r="O24" s="26">
        <v>-598</v>
      </c>
      <c r="P24" s="26"/>
      <c r="Q24" s="26"/>
    </row>
    <row r="25" spans="1:17" ht="6" customHeight="1">
      <c r="A25" s="3"/>
      <c r="B25" s="3"/>
      <c r="C25" s="4"/>
      <c r="D25" s="4"/>
      <c r="E25" s="8"/>
      <c r="F25" s="8"/>
      <c r="G25" s="26"/>
      <c r="H25" s="26"/>
      <c r="I25" s="12"/>
      <c r="J25" s="12"/>
      <c r="K25" s="26"/>
      <c r="L25" s="26"/>
      <c r="M25" s="26"/>
      <c r="N25" s="26"/>
      <c r="O25" s="26"/>
      <c r="P25" s="26"/>
      <c r="Q25" s="26"/>
    </row>
    <row r="26" spans="1:17" ht="9.75" customHeight="1">
      <c r="A26" s="3"/>
      <c r="B26" s="3" t="s">
        <v>29</v>
      </c>
      <c r="C26" s="4"/>
      <c r="D26" s="4"/>
      <c r="E26" s="8">
        <v>83650</v>
      </c>
      <c r="F26" s="8">
        <v>30116</v>
      </c>
      <c r="G26" s="26">
        <v>-30300</v>
      </c>
      <c r="H26" s="26">
        <v>-44900</v>
      </c>
      <c r="I26" s="12">
        <v>8200</v>
      </c>
      <c r="J26" s="12">
        <v>-84700</v>
      </c>
      <c r="K26" s="26">
        <v>-14400</v>
      </c>
      <c r="L26" s="26">
        <v>-32700</v>
      </c>
      <c r="M26" s="26">
        <v>-14600</v>
      </c>
      <c r="N26" s="26">
        <v>-23000</v>
      </c>
      <c r="O26" s="26">
        <v>-22000</v>
      </c>
      <c r="P26" s="26"/>
      <c r="Q26" s="26"/>
    </row>
    <row r="27" spans="1:17" ht="9.75" customHeight="1">
      <c r="A27" s="3"/>
      <c r="B27" s="3" t="s">
        <v>30</v>
      </c>
      <c r="C27" s="4"/>
      <c r="D27" s="4"/>
      <c r="E27" s="8">
        <v>24153</v>
      </c>
      <c r="F27" s="8">
        <v>13421</v>
      </c>
      <c r="G27" s="26">
        <v>-13677</v>
      </c>
      <c r="H27" s="26">
        <v>-22476</v>
      </c>
      <c r="I27" s="12">
        <v>8429</v>
      </c>
      <c r="J27" s="12">
        <v>10402</v>
      </c>
      <c r="K27" s="26">
        <v>2808</v>
      </c>
      <c r="L27" s="26">
        <v>2538</v>
      </c>
      <c r="M27" s="26">
        <v>-540</v>
      </c>
      <c r="N27" s="26">
        <v>-34</v>
      </c>
      <c r="O27" s="26">
        <v>-173</v>
      </c>
      <c r="P27" s="26"/>
      <c r="Q27" s="26"/>
    </row>
    <row r="28" spans="1:17" ht="9.75" customHeight="1">
      <c r="A28" s="3"/>
      <c r="B28" s="3" t="s">
        <v>31</v>
      </c>
      <c r="C28" s="4"/>
      <c r="D28" s="4"/>
      <c r="E28" s="8"/>
      <c r="F28" s="8">
        <v>545516</v>
      </c>
      <c r="G28" s="26">
        <v>-1874</v>
      </c>
      <c r="H28" s="26">
        <v>-8125</v>
      </c>
      <c r="I28" s="12">
        <v>-872</v>
      </c>
      <c r="J28" s="12">
        <v>-1065</v>
      </c>
      <c r="K28" s="26">
        <v>-5</v>
      </c>
      <c r="L28" s="26">
        <v>-66</v>
      </c>
      <c r="M28" s="26">
        <v>-92</v>
      </c>
      <c r="N28" s="26">
        <v>-408</v>
      </c>
      <c r="O28" s="26">
        <v>-211</v>
      </c>
      <c r="P28" s="26"/>
      <c r="Q28" s="26"/>
    </row>
    <row r="29" spans="1:17" ht="9.75" customHeight="1">
      <c r="A29" s="3"/>
      <c r="B29" s="3" t="s">
        <v>32</v>
      </c>
      <c r="C29" s="4"/>
      <c r="D29" s="4"/>
      <c r="E29" s="8"/>
      <c r="F29" s="8"/>
      <c r="G29" s="26">
        <v>447047</v>
      </c>
      <c r="H29" s="26">
        <v>-330039</v>
      </c>
      <c r="I29" s="12">
        <v>130551</v>
      </c>
      <c r="J29" s="12">
        <v>188307</v>
      </c>
      <c r="K29" s="26">
        <v>6657</v>
      </c>
      <c r="L29" s="26">
        <v>-69920</v>
      </c>
      <c r="M29" s="26">
        <v>-96721</v>
      </c>
      <c r="N29" s="26">
        <v>-31888</v>
      </c>
      <c r="O29" s="26">
        <v>-28952</v>
      </c>
      <c r="P29" s="26"/>
      <c r="Q29" s="26"/>
    </row>
    <row r="30" spans="1:17" ht="9.75" customHeight="1">
      <c r="A30" s="3"/>
      <c r="B30" s="3" t="s">
        <v>33</v>
      </c>
      <c r="C30" s="4"/>
      <c r="D30" s="4"/>
      <c r="E30" s="8"/>
      <c r="F30" s="8"/>
      <c r="G30" s="26" t="s">
        <v>103</v>
      </c>
      <c r="H30" s="26" t="s">
        <v>103</v>
      </c>
      <c r="I30" s="12" t="s">
        <v>103</v>
      </c>
      <c r="J30" s="12">
        <v>100689</v>
      </c>
      <c r="K30" s="26">
        <v>38643</v>
      </c>
      <c r="L30" s="26">
        <v>26630</v>
      </c>
      <c r="M30" s="26">
        <v>12810</v>
      </c>
      <c r="N30" s="26">
        <v>26343</v>
      </c>
      <c r="O30" s="26">
        <v>-3396</v>
      </c>
      <c r="P30" s="26"/>
      <c r="Q30" s="26"/>
    </row>
    <row r="31" spans="1:17" ht="6" customHeight="1">
      <c r="A31" s="3"/>
      <c r="B31" s="3"/>
      <c r="C31" s="4"/>
      <c r="D31" s="4"/>
      <c r="E31" s="8"/>
      <c r="F31" s="8"/>
      <c r="G31" s="26"/>
      <c r="H31" s="26"/>
      <c r="I31" s="12"/>
      <c r="J31" s="12"/>
      <c r="K31" s="26"/>
      <c r="L31" s="26"/>
      <c r="M31" s="26"/>
      <c r="N31" s="26"/>
      <c r="O31" s="26"/>
      <c r="P31" s="26"/>
      <c r="Q31" s="26"/>
    </row>
    <row r="32" spans="1:17" ht="9.75" customHeight="1">
      <c r="A32" s="3"/>
      <c r="B32" s="3" t="s">
        <v>34</v>
      </c>
      <c r="C32" s="4"/>
      <c r="D32" s="4"/>
      <c r="E32" s="8">
        <v>-4299</v>
      </c>
      <c r="F32" s="8">
        <v>-2467</v>
      </c>
      <c r="G32" s="26">
        <v>-59736</v>
      </c>
      <c r="H32" s="26">
        <v>-73317</v>
      </c>
      <c r="I32" s="12">
        <v>-8247</v>
      </c>
      <c r="J32" s="12">
        <v>-22540</v>
      </c>
      <c r="K32" s="26">
        <v>-4035</v>
      </c>
      <c r="L32" s="26">
        <v>-8345</v>
      </c>
      <c r="M32" s="26">
        <v>-7552</v>
      </c>
      <c r="N32" s="26">
        <v>-5226</v>
      </c>
      <c r="O32" s="26">
        <v>-6118</v>
      </c>
      <c r="P32" s="26"/>
      <c r="Q32" s="26"/>
    </row>
    <row r="33" spans="1:17" ht="9.75" customHeight="1">
      <c r="A33" s="3"/>
      <c r="B33" s="16" t="s">
        <v>83</v>
      </c>
      <c r="C33" s="3"/>
      <c r="D33" s="3"/>
      <c r="E33" s="3"/>
      <c r="F33" s="3"/>
      <c r="G33" s="26">
        <v>4205</v>
      </c>
      <c r="H33" s="26">
        <v>2393</v>
      </c>
      <c r="I33" s="12">
        <v>5609</v>
      </c>
      <c r="J33" s="12">
        <v>233</v>
      </c>
      <c r="K33" s="26">
        <v>275</v>
      </c>
      <c r="L33" s="26">
        <v>253</v>
      </c>
      <c r="M33" s="26">
        <v>295</v>
      </c>
      <c r="N33" s="26">
        <v>34</v>
      </c>
      <c r="O33" s="26" t="s">
        <v>103</v>
      </c>
      <c r="P33" s="26"/>
      <c r="Q33" s="26"/>
    </row>
    <row r="34" spans="1:17" ht="9.75" customHeight="1">
      <c r="A34" s="3"/>
      <c r="B34" s="3" t="s">
        <v>35</v>
      </c>
      <c r="C34" s="4"/>
      <c r="D34" s="4"/>
      <c r="E34" s="8">
        <v>98687</v>
      </c>
      <c r="F34" s="8">
        <v>69439</v>
      </c>
      <c r="G34" s="26">
        <v>188488</v>
      </c>
      <c r="H34" s="26">
        <v>-79628</v>
      </c>
      <c r="I34" s="12">
        <v>65996</v>
      </c>
      <c r="J34" s="12">
        <v>114072</v>
      </c>
      <c r="K34" s="26">
        <v>41971</v>
      </c>
      <c r="L34" s="26">
        <v>25179</v>
      </c>
      <c r="M34" s="26">
        <v>23831</v>
      </c>
      <c r="N34" s="26">
        <v>7799</v>
      </c>
      <c r="O34" s="26">
        <v>-40719</v>
      </c>
      <c r="P34" s="26"/>
      <c r="Q34" s="26"/>
    </row>
    <row r="35" spans="1:17" ht="9.75" customHeight="1">
      <c r="A35" s="3"/>
      <c r="B35" s="3" t="s">
        <v>109</v>
      </c>
      <c r="C35" s="4"/>
      <c r="D35" s="4"/>
      <c r="E35" s="8"/>
      <c r="F35" s="8"/>
      <c r="G35" s="26" t="s">
        <v>103</v>
      </c>
      <c r="H35" s="26" t="s">
        <v>103</v>
      </c>
      <c r="I35" s="12" t="s">
        <v>103</v>
      </c>
      <c r="J35" s="12" t="s">
        <v>103</v>
      </c>
      <c r="K35" s="26" t="s">
        <v>103</v>
      </c>
      <c r="L35" s="26" t="s">
        <v>103</v>
      </c>
      <c r="M35" s="26">
        <v>4</v>
      </c>
      <c r="N35" s="26">
        <v>-15</v>
      </c>
      <c r="O35" s="26">
        <v>-24</v>
      </c>
      <c r="P35" s="26"/>
      <c r="Q35" s="26"/>
    </row>
    <row r="36" spans="1:17" ht="9.75" customHeight="1">
      <c r="A36" s="3"/>
      <c r="B36" s="3" t="s">
        <v>36</v>
      </c>
      <c r="C36" s="4"/>
      <c r="D36" s="4"/>
      <c r="E36" s="8"/>
      <c r="F36" s="8"/>
      <c r="G36" s="26">
        <v>-4110</v>
      </c>
      <c r="H36" s="26">
        <v>-4008</v>
      </c>
      <c r="I36" s="12" t="s">
        <v>103</v>
      </c>
      <c r="J36" s="12">
        <v>187</v>
      </c>
      <c r="K36" s="26">
        <v>423</v>
      </c>
      <c r="L36" s="26">
        <v>-236</v>
      </c>
      <c r="M36" s="26">
        <v>-605</v>
      </c>
      <c r="N36" s="26">
        <v>2482</v>
      </c>
      <c r="O36" s="26">
        <v>-783</v>
      </c>
      <c r="P36" s="26"/>
      <c r="Q36" s="26"/>
    </row>
    <row r="37" spans="1:17" ht="9.75" customHeight="1">
      <c r="A37" s="3"/>
      <c r="B37" s="3" t="s">
        <v>37</v>
      </c>
      <c r="C37" s="4"/>
      <c r="D37" s="4"/>
      <c r="E37" s="8">
        <v>9779</v>
      </c>
      <c r="F37" s="8">
        <v>12409</v>
      </c>
      <c r="G37" s="26">
        <v>40934</v>
      </c>
      <c r="H37" s="26">
        <v>405</v>
      </c>
      <c r="I37" s="12">
        <v>41552</v>
      </c>
      <c r="J37" s="12">
        <v>28200</v>
      </c>
      <c r="K37" s="26">
        <v>2737</v>
      </c>
      <c r="L37" s="26">
        <v>30063</v>
      </c>
      <c r="M37" s="26">
        <v>37306</v>
      </c>
      <c r="N37" s="26">
        <v>-157</v>
      </c>
      <c r="O37" s="26">
        <v>-1047</v>
      </c>
      <c r="P37" s="26"/>
      <c r="Q37" s="26"/>
    </row>
    <row r="38" spans="1:17" ht="6" customHeight="1">
      <c r="A38" s="3"/>
      <c r="B38" s="3"/>
      <c r="C38" s="4"/>
      <c r="D38" s="4"/>
      <c r="E38" s="8"/>
      <c r="F38" s="8"/>
      <c r="G38" s="26"/>
      <c r="H38" s="26"/>
      <c r="I38" s="12"/>
      <c r="J38" s="12"/>
      <c r="K38" s="26"/>
      <c r="L38" s="26"/>
      <c r="M38" s="26"/>
      <c r="N38" s="26"/>
      <c r="O38" s="26"/>
      <c r="P38" s="26"/>
      <c r="Q38" s="26"/>
    </row>
    <row r="39" spans="1:17" ht="9.75" customHeight="1">
      <c r="A39" s="3"/>
      <c r="B39" s="3" t="s">
        <v>38</v>
      </c>
      <c r="C39" s="4"/>
      <c r="D39" s="4"/>
      <c r="E39" s="8"/>
      <c r="F39" s="8"/>
      <c r="G39" s="26" t="s">
        <v>103</v>
      </c>
      <c r="H39" s="26">
        <v>-2661</v>
      </c>
      <c r="I39" s="12">
        <v>2378</v>
      </c>
      <c r="J39" s="12">
        <v>3755</v>
      </c>
      <c r="K39" s="26">
        <v>-58</v>
      </c>
      <c r="L39" s="26">
        <v>-32</v>
      </c>
      <c r="M39" s="26">
        <v>-1401</v>
      </c>
      <c r="N39" s="26">
        <v>-626</v>
      </c>
      <c r="O39" s="26">
        <v>-1023</v>
      </c>
      <c r="P39" s="26"/>
      <c r="Q39" s="26"/>
    </row>
    <row r="40" spans="1:17" ht="9.75" customHeight="1">
      <c r="A40" s="3"/>
      <c r="B40" s="3" t="s">
        <v>39</v>
      </c>
      <c r="C40" s="4"/>
      <c r="D40" s="4"/>
      <c r="E40" s="8">
        <v>-525</v>
      </c>
      <c r="F40" s="8">
        <v>-376</v>
      </c>
      <c r="G40" s="26">
        <v>-4041</v>
      </c>
      <c r="H40" s="26">
        <v>-7653</v>
      </c>
      <c r="I40" s="12">
        <v>704</v>
      </c>
      <c r="J40" s="12">
        <v>-2813</v>
      </c>
      <c r="K40" s="26">
        <v>-670</v>
      </c>
      <c r="L40" s="26">
        <v>-617</v>
      </c>
      <c r="M40" s="26">
        <v>-416</v>
      </c>
      <c r="N40" s="26">
        <v>-416</v>
      </c>
      <c r="O40" s="26">
        <v>-639</v>
      </c>
      <c r="P40" s="26"/>
      <c r="Q40" s="26"/>
    </row>
    <row r="41" spans="1:17" ht="9.75" customHeight="1">
      <c r="A41" s="3"/>
      <c r="B41" s="3" t="s">
        <v>40</v>
      </c>
      <c r="C41" s="4"/>
      <c r="D41" s="4"/>
      <c r="E41" s="8"/>
      <c r="F41" s="8">
        <v>-31860</v>
      </c>
      <c r="G41" s="26">
        <v>225</v>
      </c>
      <c r="H41" s="26">
        <v>315</v>
      </c>
      <c r="I41" s="12">
        <v>2256</v>
      </c>
      <c r="J41" s="12">
        <v>1758</v>
      </c>
      <c r="K41" s="26">
        <v>383</v>
      </c>
      <c r="L41" s="26">
        <v>197</v>
      </c>
      <c r="M41" s="26">
        <v>578</v>
      </c>
      <c r="N41" s="26">
        <v>495</v>
      </c>
      <c r="O41" s="26">
        <v>242</v>
      </c>
      <c r="P41" s="26"/>
      <c r="Q41" s="26"/>
    </row>
    <row r="42" spans="1:17" ht="9.75" customHeight="1">
      <c r="A42" s="3"/>
      <c r="B42" s="3" t="s">
        <v>42</v>
      </c>
      <c r="C42" s="4"/>
      <c r="D42" s="4"/>
      <c r="E42" s="8"/>
      <c r="F42" s="8"/>
      <c r="G42" s="26" t="s">
        <v>103</v>
      </c>
      <c r="H42" s="26" t="s">
        <v>103</v>
      </c>
      <c r="I42" s="12" t="s">
        <v>103</v>
      </c>
      <c r="J42" s="12" t="s">
        <v>103</v>
      </c>
      <c r="K42" s="26" t="s">
        <v>103</v>
      </c>
      <c r="L42" s="26" t="s">
        <v>103</v>
      </c>
      <c r="M42" s="26" t="s">
        <v>103</v>
      </c>
      <c r="N42" s="26" t="s">
        <v>103</v>
      </c>
      <c r="O42" s="26" t="s">
        <v>103</v>
      </c>
      <c r="P42" s="26"/>
      <c r="Q42" s="26"/>
    </row>
    <row r="43" spans="1:17" ht="11.25">
      <c r="A43" s="3"/>
      <c r="B43" s="3" t="s">
        <v>97</v>
      </c>
      <c r="C43" s="4"/>
      <c r="D43" s="4"/>
      <c r="E43" s="8"/>
      <c r="F43" s="8"/>
      <c r="G43" s="26">
        <v>16977</v>
      </c>
      <c r="H43" s="26">
        <v>-20706</v>
      </c>
      <c r="I43" s="12">
        <v>36</v>
      </c>
      <c r="J43" s="12">
        <v>228</v>
      </c>
      <c r="K43" s="26">
        <v>47</v>
      </c>
      <c r="L43" s="26">
        <v>16</v>
      </c>
      <c r="M43" s="26">
        <v>-66</v>
      </c>
      <c r="N43" s="26">
        <v>-64</v>
      </c>
      <c r="O43" s="26">
        <v>-275</v>
      </c>
      <c r="P43" s="26"/>
      <c r="Q43" s="26"/>
    </row>
    <row r="44" spans="1:17" ht="6" customHeight="1">
      <c r="A44" s="3"/>
      <c r="G44" s="26"/>
      <c r="H44" s="26"/>
      <c r="I44" s="12"/>
      <c r="J44" s="12"/>
      <c r="K44" s="26"/>
      <c r="L44" s="26"/>
      <c r="M44" s="26"/>
      <c r="N44" s="26"/>
      <c r="O44" s="26"/>
      <c r="P44" s="26"/>
      <c r="Q44" s="26"/>
    </row>
    <row r="45" spans="2:17" s="3" customFormat="1" ht="9.75" customHeight="1">
      <c r="B45" s="3" t="s">
        <v>92</v>
      </c>
      <c r="D45" s="4"/>
      <c r="E45" s="12"/>
      <c r="F45" s="12"/>
      <c r="G45" s="26">
        <v>469</v>
      </c>
      <c r="H45" s="26">
        <v>-301</v>
      </c>
      <c r="I45" s="12">
        <v>17</v>
      </c>
      <c r="J45" s="12">
        <v>15</v>
      </c>
      <c r="K45" s="26">
        <v>-20</v>
      </c>
      <c r="L45" s="26">
        <v>-14</v>
      </c>
      <c r="M45" s="26">
        <v>13</v>
      </c>
      <c r="N45" s="26">
        <v>-8</v>
      </c>
      <c r="O45" s="26">
        <v>-45</v>
      </c>
      <c r="Q45" s="26"/>
    </row>
    <row r="46" spans="1:17" ht="9.75" customHeight="1">
      <c r="A46" s="3"/>
      <c r="B46" s="3" t="s">
        <v>43</v>
      </c>
      <c r="C46" s="4"/>
      <c r="D46" s="4"/>
      <c r="E46" s="8">
        <v>-10345</v>
      </c>
      <c r="F46" s="8">
        <v>-11967</v>
      </c>
      <c r="G46" s="26">
        <v>-16251</v>
      </c>
      <c r="H46" s="26">
        <v>-57178</v>
      </c>
      <c r="I46" s="12">
        <v>-11703</v>
      </c>
      <c r="J46" s="12">
        <v>-23495</v>
      </c>
      <c r="K46" s="26">
        <v>-4149</v>
      </c>
      <c r="L46" s="26">
        <v>-7158</v>
      </c>
      <c r="M46" s="26">
        <v>327</v>
      </c>
      <c r="N46" s="26">
        <v>-3589</v>
      </c>
      <c r="O46" s="26">
        <v>-2339</v>
      </c>
      <c r="P46" s="26"/>
      <c r="Q46" s="26"/>
    </row>
    <row r="47" spans="1:17" ht="9.75" customHeight="1">
      <c r="A47" s="3" t="s">
        <v>41</v>
      </c>
      <c r="B47" s="3" t="s">
        <v>44</v>
      </c>
      <c r="C47" s="4"/>
      <c r="D47" s="4"/>
      <c r="E47" s="8">
        <v>39173</v>
      </c>
      <c r="F47" s="8">
        <v>54340</v>
      </c>
      <c r="G47" s="26">
        <v>13970</v>
      </c>
      <c r="H47" s="26">
        <v>31952</v>
      </c>
      <c r="I47" s="12">
        <v>73874</v>
      </c>
      <c r="J47" s="12">
        <v>51609</v>
      </c>
      <c r="K47" s="26">
        <v>-1802</v>
      </c>
      <c r="L47" s="26">
        <v>31862</v>
      </c>
      <c r="M47" s="26">
        <v>11806</v>
      </c>
      <c r="N47" s="26">
        <v>8978</v>
      </c>
      <c r="O47" s="26">
        <v>-10383</v>
      </c>
      <c r="P47" s="26"/>
      <c r="Q47" s="26"/>
    </row>
    <row r="48" spans="1:17" ht="11.25">
      <c r="A48" s="3"/>
      <c r="B48" s="3" t="s">
        <v>85</v>
      </c>
      <c r="C48" s="4"/>
      <c r="D48" s="4"/>
      <c r="E48" s="8">
        <v>0</v>
      </c>
      <c r="F48" s="8">
        <v>14421</v>
      </c>
      <c r="G48" s="26">
        <v>17952</v>
      </c>
      <c r="H48" s="26">
        <v>19569</v>
      </c>
      <c r="I48" s="12">
        <v>8591</v>
      </c>
      <c r="J48" s="12">
        <v>4500</v>
      </c>
      <c r="K48" s="26">
        <v>6061</v>
      </c>
      <c r="L48" s="26">
        <v>-3669</v>
      </c>
      <c r="M48" s="26">
        <v>7208</v>
      </c>
      <c r="N48" s="26">
        <v>6970</v>
      </c>
      <c r="O48" s="26">
        <v>-4117</v>
      </c>
      <c r="P48" s="26"/>
      <c r="Q48" s="26"/>
    </row>
    <row r="49" spans="1:17" ht="9.75" customHeight="1">
      <c r="A49" s="3"/>
      <c r="B49" s="3" t="s">
        <v>82</v>
      </c>
      <c r="C49" s="4"/>
      <c r="D49" s="4"/>
      <c r="E49" s="8"/>
      <c r="F49" s="8"/>
      <c r="G49" s="26" t="s">
        <v>103</v>
      </c>
      <c r="H49" s="26" t="s">
        <v>103</v>
      </c>
      <c r="I49" s="12">
        <v>3888</v>
      </c>
      <c r="J49" s="12">
        <v>3847</v>
      </c>
      <c r="K49" s="26">
        <v>987</v>
      </c>
      <c r="L49" s="26">
        <v>2934</v>
      </c>
      <c r="M49" s="26">
        <v>581</v>
      </c>
      <c r="N49" s="26">
        <v>65</v>
      </c>
      <c r="O49" s="26">
        <v>-664</v>
      </c>
      <c r="P49" s="26"/>
      <c r="Q49" s="26"/>
    </row>
    <row r="50" spans="1:17" ht="9.75" customHeight="1">
      <c r="A50" s="3"/>
      <c r="B50" s="3" t="s">
        <v>45</v>
      </c>
      <c r="C50" s="4"/>
      <c r="D50" s="4"/>
      <c r="E50" s="8">
        <v>7203</v>
      </c>
      <c r="F50" s="8">
        <v>9659</v>
      </c>
      <c r="G50" s="26">
        <v>153</v>
      </c>
      <c r="H50" s="26">
        <v>-1864</v>
      </c>
      <c r="I50" s="12">
        <v>27535</v>
      </c>
      <c r="J50" s="12">
        <v>44373</v>
      </c>
      <c r="K50" s="26">
        <v>15135</v>
      </c>
      <c r="L50" s="26">
        <v>11798</v>
      </c>
      <c r="M50" s="26">
        <v>1715</v>
      </c>
      <c r="N50" s="26">
        <v>4162</v>
      </c>
      <c r="O50" s="26">
        <v>2114</v>
      </c>
      <c r="P50" s="26"/>
      <c r="Q50" s="26"/>
    </row>
    <row r="51" spans="1:17" ht="15" customHeight="1">
      <c r="A51" s="2" t="s">
        <v>46</v>
      </c>
      <c r="B51" s="3"/>
      <c r="C51" s="4"/>
      <c r="D51" s="4"/>
      <c r="E51" s="9"/>
      <c r="F51" s="9"/>
      <c r="G51" s="26"/>
      <c r="H51" s="26"/>
      <c r="I51" s="12"/>
      <c r="J51" s="12"/>
      <c r="K51" s="26"/>
      <c r="L51" s="26"/>
      <c r="M51" s="26"/>
      <c r="N51" s="26"/>
      <c r="O51" s="26"/>
      <c r="P51" s="26"/>
      <c r="Q51" s="26"/>
    </row>
    <row r="52" spans="1:17" ht="9.75" customHeight="1">
      <c r="A52" s="3"/>
      <c r="B52" s="3" t="s">
        <v>47</v>
      </c>
      <c r="C52" s="4"/>
      <c r="D52" s="4"/>
      <c r="E52" s="8"/>
      <c r="F52" s="8"/>
      <c r="G52" s="26" t="s">
        <v>103</v>
      </c>
      <c r="H52" s="26" t="s">
        <v>103</v>
      </c>
      <c r="I52" s="12" t="s">
        <v>103</v>
      </c>
      <c r="J52" s="12" t="s">
        <v>103</v>
      </c>
      <c r="K52" s="26" t="s">
        <v>103</v>
      </c>
      <c r="L52" s="26" t="s">
        <v>103</v>
      </c>
      <c r="M52" s="26" t="s">
        <v>103</v>
      </c>
      <c r="N52" s="26" t="s">
        <v>103</v>
      </c>
      <c r="O52" s="26" t="s">
        <v>103</v>
      </c>
      <c r="P52" s="26"/>
      <c r="Q52" s="26"/>
    </row>
    <row r="53" spans="1:17" ht="9.75" customHeight="1">
      <c r="A53" s="3"/>
      <c r="B53" s="3" t="s">
        <v>91</v>
      </c>
      <c r="C53" s="4"/>
      <c r="D53" s="4"/>
      <c r="E53" s="8"/>
      <c r="F53" s="8"/>
      <c r="G53" s="26" t="s">
        <v>103</v>
      </c>
      <c r="H53" s="26">
        <v>244344</v>
      </c>
      <c r="I53" s="12">
        <v>-243524</v>
      </c>
      <c r="J53" s="12">
        <v>-103413</v>
      </c>
      <c r="K53" s="26">
        <v>-16885</v>
      </c>
      <c r="L53" s="26">
        <v>14093</v>
      </c>
      <c r="M53" s="26">
        <v>-64580</v>
      </c>
      <c r="N53" s="26">
        <v>55816</v>
      </c>
      <c r="O53" s="26">
        <v>-24613</v>
      </c>
      <c r="P53" s="26"/>
      <c r="Q53" s="26"/>
    </row>
    <row r="54" spans="1:17" ht="9.75" customHeight="1">
      <c r="A54" s="3"/>
      <c r="B54" s="3" t="s">
        <v>48</v>
      </c>
      <c r="C54" s="4"/>
      <c r="D54" s="4"/>
      <c r="E54" s="8">
        <v>9783</v>
      </c>
      <c r="F54" s="8">
        <v>1083</v>
      </c>
      <c r="G54" s="26">
        <v>53285</v>
      </c>
      <c r="H54" s="26" t="s">
        <v>103</v>
      </c>
      <c r="I54" s="12" t="s">
        <v>103</v>
      </c>
      <c r="J54" s="12" t="s">
        <v>103</v>
      </c>
      <c r="K54" s="26" t="s">
        <v>103</v>
      </c>
      <c r="L54" s="26" t="s">
        <v>103</v>
      </c>
      <c r="M54" s="26" t="s">
        <v>103</v>
      </c>
      <c r="N54" s="26" t="s">
        <v>103</v>
      </c>
      <c r="O54" s="26" t="s">
        <v>103</v>
      </c>
      <c r="P54" s="26"/>
      <c r="Q54" s="26"/>
    </row>
    <row r="55" spans="1:17" ht="9.75" customHeight="1">
      <c r="A55" s="3"/>
      <c r="B55" s="3" t="s">
        <v>49</v>
      </c>
      <c r="C55" s="4"/>
      <c r="D55" s="4"/>
      <c r="E55" s="8">
        <v>112900</v>
      </c>
      <c r="F55" s="8">
        <v>68720</v>
      </c>
      <c r="G55" s="26">
        <v>1090020</v>
      </c>
      <c r="H55" s="26">
        <v>123800</v>
      </c>
      <c r="I55" s="12">
        <v>2081410</v>
      </c>
      <c r="J55" s="12">
        <v>-1640530</v>
      </c>
      <c r="K55" s="26">
        <v>-256730</v>
      </c>
      <c r="L55" s="26">
        <v>-580680</v>
      </c>
      <c r="M55" s="26">
        <v>-509750</v>
      </c>
      <c r="N55" s="26">
        <v>863520</v>
      </c>
      <c r="O55" s="26">
        <v>-150330</v>
      </c>
      <c r="P55" s="26"/>
      <c r="Q55" s="26"/>
    </row>
    <row r="56" spans="1:17" ht="9.75" customHeight="1">
      <c r="A56" s="3"/>
      <c r="B56" s="3" t="s">
        <v>50</v>
      </c>
      <c r="C56" s="4"/>
      <c r="D56" s="4"/>
      <c r="E56" s="8">
        <v>10920655</v>
      </c>
      <c r="F56" s="8">
        <v>-7890253</v>
      </c>
      <c r="G56" s="26">
        <v>14328313</v>
      </c>
      <c r="H56" s="26">
        <v>686760</v>
      </c>
      <c r="I56" s="12">
        <v>3036262</v>
      </c>
      <c r="J56" s="12">
        <v>6021288</v>
      </c>
      <c r="K56" s="26">
        <v>1746652</v>
      </c>
      <c r="L56" s="26">
        <v>1459136</v>
      </c>
      <c r="M56" s="26">
        <v>818998</v>
      </c>
      <c r="N56" s="26">
        <v>1621232</v>
      </c>
      <c r="O56" s="26">
        <v>646179</v>
      </c>
      <c r="P56" s="26"/>
      <c r="Q56" s="26"/>
    </row>
    <row r="57" spans="1:17" ht="6" customHeight="1">
      <c r="A57" s="3"/>
      <c r="B57" s="3"/>
      <c r="C57" s="4"/>
      <c r="D57" s="4"/>
      <c r="E57" s="8"/>
      <c r="F57" s="8"/>
      <c r="G57" s="26"/>
      <c r="H57" s="26"/>
      <c r="I57" s="12"/>
      <c r="J57" s="12"/>
      <c r="K57" s="26"/>
      <c r="L57" s="26"/>
      <c r="M57" s="26"/>
      <c r="N57" s="26"/>
      <c r="O57" s="26"/>
      <c r="Q57" s="26"/>
    </row>
    <row r="58" spans="1:17" ht="9.75" customHeight="1">
      <c r="A58" s="3"/>
      <c r="B58" s="3" t="s">
        <v>51</v>
      </c>
      <c r="C58" s="4"/>
      <c r="D58" s="4"/>
      <c r="E58" s="8">
        <v>-46228345</v>
      </c>
      <c r="F58" s="8">
        <v>329712</v>
      </c>
      <c r="G58" s="26">
        <v>56526448</v>
      </c>
      <c r="H58" s="26">
        <v>61185293</v>
      </c>
      <c r="I58" s="12">
        <v>-30839415</v>
      </c>
      <c r="J58" s="12">
        <v>-22657602</v>
      </c>
      <c r="K58" s="26">
        <v>-9678248</v>
      </c>
      <c r="L58" s="26">
        <v>-17217035</v>
      </c>
      <c r="M58" s="26">
        <v>-14323403</v>
      </c>
      <c r="N58" s="26">
        <v>-2721787</v>
      </c>
      <c r="O58" s="26">
        <v>6082617</v>
      </c>
      <c r="P58" s="26"/>
      <c r="Q58" s="26"/>
    </row>
    <row r="59" spans="1:17" ht="9.75" customHeight="1">
      <c r="A59" s="3"/>
      <c r="B59" s="3" t="s">
        <v>52</v>
      </c>
      <c r="C59" s="4"/>
      <c r="D59" s="4"/>
      <c r="E59" s="8"/>
      <c r="F59" s="8"/>
      <c r="G59" s="26">
        <v>350</v>
      </c>
      <c r="H59" s="26">
        <v>420</v>
      </c>
      <c r="I59" s="12">
        <v>2081</v>
      </c>
      <c r="J59" s="12">
        <v>1756</v>
      </c>
      <c r="K59" s="26">
        <v>982</v>
      </c>
      <c r="L59" s="26">
        <v>503</v>
      </c>
      <c r="M59" s="26">
        <v>662</v>
      </c>
      <c r="N59" s="26">
        <v>72</v>
      </c>
      <c r="O59" s="26">
        <v>1087</v>
      </c>
      <c r="P59" s="26"/>
      <c r="Q59" s="26"/>
    </row>
    <row r="60" spans="1:17" ht="9.75" customHeight="1">
      <c r="A60" s="3"/>
      <c r="B60" s="3" t="s">
        <v>90</v>
      </c>
      <c r="C60" s="4"/>
      <c r="D60" s="4"/>
      <c r="E60" s="8"/>
      <c r="F60" s="8"/>
      <c r="G60" s="26">
        <v>177368</v>
      </c>
      <c r="H60" s="26">
        <v>-51735</v>
      </c>
      <c r="I60" s="12">
        <v>-547</v>
      </c>
      <c r="J60" s="12">
        <v>-17393</v>
      </c>
      <c r="K60" s="26">
        <v>9174</v>
      </c>
      <c r="L60" s="26">
        <v>4037</v>
      </c>
      <c r="M60" s="26">
        <v>1452</v>
      </c>
      <c r="N60" s="26">
        <v>21612</v>
      </c>
      <c r="O60" s="26">
        <v>1130</v>
      </c>
      <c r="P60" s="26"/>
      <c r="Q60" s="26"/>
    </row>
    <row r="61" spans="1:17" ht="9.75" customHeight="1">
      <c r="A61" s="3"/>
      <c r="B61" s="3" t="s">
        <v>53</v>
      </c>
      <c r="C61" s="4"/>
      <c r="D61" s="4"/>
      <c r="E61" s="8">
        <v>1748</v>
      </c>
      <c r="F61" s="8">
        <v>-891</v>
      </c>
      <c r="G61" s="26">
        <v>-482</v>
      </c>
      <c r="H61" s="26">
        <v>-21366</v>
      </c>
      <c r="I61" s="12">
        <v>507</v>
      </c>
      <c r="J61" s="12">
        <v>14093</v>
      </c>
      <c r="K61" s="26">
        <v>5612</v>
      </c>
      <c r="L61" s="26">
        <v>7745</v>
      </c>
      <c r="M61" s="26">
        <v>15008</v>
      </c>
      <c r="N61" s="26">
        <v>4874</v>
      </c>
      <c r="O61" s="26">
        <v>920</v>
      </c>
      <c r="P61" s="26"/>
      <c r="Q61" s="26"/>
    </row>
    <row r="62" spans="1:17" ht="9.75" customHeight="1">
      <c r="A62" s="3"/>
      <c r="B62" s="3" t="s">
        <v>54</v>
      </c>
      <c r="C62" s="4"/>
      <c r="D62" s="4"/>
      <c r="E62" s="8"/>
      <c r="F62" s="8"/>
      <c r="G62" s="26">
        <v>-29092</v>
      </c>
      <c r="H62" s="26">
        <v>121693</v>
      </c>
      <c r="I62" s="12">
        <v>21285</v>
      </c>
      <c r="J62" s="12">
        <v>-91635</v>
      </c>
      <c r="K62" s="26">
        <v>-123616</v>
      </c>
      <c r="L62" s="26">
        <v>131423</v>
      </c>
      <c r="M62" s="26">
        <v>-53643</v>
      </c>
      <c r="N62" s="26">
        <v>63936</v>
      </c>
      <c r="O62" s="26">
        <v>-22315</v>
      </c>
      <c r="P62" s="26"/>
      <c r="Q62" s="26"/>
    </row>
    <row r="63" spans="1:17" ht="15" customHeight="1">
      <c r="A63" s="2" t="s">
        <v>55</v>
      </c>
      <c r="B63" s="2"/>
      <c r="C63" s="23"/>
      <c r="D63" s="23"/>
      <c r="E63" s="9"/>
      <c r="F63" s="9"/>
      <c r="G63" s="26"/>
      <c r="H63" s="26"/>
      <c r="I63" s="12"/>
      <c r="J63" s="12"/>
      <c r="K63" s="26"/>
      <c r="L63" s="26"/>
      <c r="M63" s="26"/>
      <c r="N63" s="26"/>
      <c r="O63" s="26"/>
      <c r="Q63" s="26"/>
    </row>
    <row r="64" spans="1:17" ht="9.75" customHeight="1">
      <c r="A64" s="24"/>
      <c r="B64" s="24" t="s">
        <v>56</v>
      </c>
      <c r="C64" s="25"/>
      <c r="D64" s="25"/>
      <c r="E64" s="10">
        <v>6433</v>
      </c>
      <c r="F64" s="10">
        <v>4206</v>
      </c>
      <c r="G64" s="35">
        <v>68933</v>
      </c>
      <c r="H64" s="35">
        <v>59958</v>
      </c>
      <c r="I64" s="35">
        <v>96306</v>
      </c>
      <c r="J64" s="35">
        <v>108562</v>
      </c>
      <c r="K64" s="35">
        <v>28847</v>
      </c>
      <c r="L64" s="35">
        <v>35809</v>
      </c>
      <c r="M64" s="35">
        <v>17882</v>
      </c>
      <c r="N64" s="35">
        <v>3823</v>
      </c>
      <c r="O64" s="35">
        <v>14508</v>
      </c>
      <c r="P64" s="12"/>
      <c r="Q64" s="26"/>
    </row>
    <row r="65" spans="3:8" ht="4.5" customHeight="1">
      <c r="C65" s="21"/>
      <c r="D65" s="21"/>
      <c r="E65" s="21"/>
      <c r="F65" s="21"/>
      <c r="G65" s="21"/>
      <c r="H65" s="26"/>
    </row>
    <row r="66" spans="1:13" s="3" customFormat="1" ht="23.25" customHeight="1">
      <c r="A66" s="92" t="s">
        <v>93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</row>
    <row r="67" spans="1:13" ht="23.25" customHeight="1">
      <c r="A67" s="81" t="s">
        <v>100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</row>
    <row r="68" spans="1:11" s="39" customFormat="1" ht="12.75">
      <c r="A68" s="36" t="s">
        <v>66</v>
      </c>
      <c r="B68" s="37"/>
      <c r="C68" s="37"/>
      <c r="D68" s="37"/>
      <c r="E68" s="37"/>
      <c r="F68" s="37"/>
      <c r="G68" s="37"/>
      <c r="H68" s="37"/>
      <c r="I68" s="65"/>
      <c r="J68" s="65"/>
      <c r="K68" s="38"/>
    </row>
    <row r="69" spans="1:10" ht="11.25">
      <c r="A69" s="36" t="s">
        <v>98</v>
      </c>
      <c r="H69" s="3"/>
      <c r="I69" s="3"/>
      <c r="J69" s="3"/>
    </row>
  </sheetData>
  <sheetProtection/>
  <mergeCells count="10">
    <mergeCell ref="K5:L5"/>
    <mergeCell ref="M5:O5"/>
    <mergeCell ref="J5:J6"/>
    <mergeCell ref="A67:M67"/>
    <mergeCell ref="A66:M66"/>
    <mergeCell ref="I5:I6"/>
    <mergeCell ref="A5:B6"/>
    <mergeCell ref="E5:F5"/>
    <mergeCell ref="G5:G6"/>
    <mergeCell ref="H5:H6"/>
  </mergeCells>
  <conditionalFormatting sqref="EB46:IV64 EA1:IV4 EA65:IV65536 EB5:IV44 N65:P65536 K46:P64 K6:P44 A14:F44 A1:F11 A69:P69 A12:J13 A16:P16 B46:F65 A46:A65536 B68:M65536 G65:M65 G1:P4 G5:J11 P5 I10:I64 J10:J13 G14:I64 J15:J64 A5:J6 K6:O64">
    <cfRule type="cellIs" priority="20" dxfId="0" operator="equal" stopIfTrue="1">
      <formula>0</formula>
    </cfRule>
  </conditionalFormatting>
  <conditionalFormatting sqref="EB16:IV16 EB45:IV45 A45:D45 A16:D16 K45:P45 G16:P16">
    <cfRule type="cellIs" priority="21" dxfId="0" operator="equal" stopIfTrue="1">
      <formula>0</formula>
    </cfRule>
  </conditionalFormatting>
  <conditionalFormatting sqref="E45:F45 E16:J16">
    <cfRule type="cellIs" priority="22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80" r:id="rId1"/>
  <headerFooter alignWithMargins="0">
    <oddHeader>&amp;CSUPPLEMENTARY TABLES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Investment Company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kertug</dc:creator>
  <cp:keywords/>
  <dc:description/>
  <cp:lastModifiedBy>nrodrigu</cp:lastModifiedBy>
  <cp:lastPrinted>2011-07-07T17:42:43Z</cp:lastPrinted>
  <dcterms:created xsi:type="dcterms:W3CDTF">2002-09-30T23:49:56Z</dcterms:created>
  <dcterms:modified xsi:type="dcterms:W3CDTF">2012-03-29T18:56:08Z</dcterms:modified>
  <cp:category/>
  <cp:version/>
  <cp:contentType/>
  <cp:contentStatus/>
</cp:coreProperties>
</file>