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8535" windowHeight="7650" tabRatio="807" activeTab="0"/>
  </bookViews>
  <sheets>
    <sheet name="Table of Contents" sheetId="1" r:id="rId1"/>
    <sheet name="Figure 1" sheetId="2" r:id="rId2"/>
    <sheet name="Figure 2" sheetId="3" r:id="rId3"/>
    <sheet name="Figure 3" sheetId="4" r:id="rId4"/>
    <sheet name="Figure 4" sheetId="5" r:id="rId5"/>
    <sheet name="Figure 5" sheetId="6" r:id="rId6"/>
    <sheet name="Figure 6" sheetId="7" r:id="rId7"/>
    <sheet name="Figure 7" sheetId="8" r:id="rId8"/>
    <sheet name="Figure 8" sheetId="9" r:id="rId9"/>
    <sheet name="Figure 9" sheetId="10" r:id="rId10"/>
    <sheet name="Figure 10" sheetId="11" r:id="rId11"/>
    <sheet name="Figure 11" sheetId="12" r:id="rId12"/>
    <sheet name="Figure 12" sheetId="13" r:id="rId13"/>
    <sheet name="Figure 13" sheetId="14" r:id="rId14"/>
    <sheet name="Figure 14" sheetId="15" r:id="rId15"/>
    <sheet name="Figure 15" sheetId="16" r:id="rId16"/>
    <sheet name="Figure 16" sheetId="17" r:id="rId17"/>
    <sheet name="Figure 17" sheetId="18" r:id="rId18"/>
    <sheet name="Figure 18" sheetId="19" r:id="rId19"/>
    <sheet name="Figure 19" sheetId="20" r:id="rId20"/>
    <sheet name="Figure 20" sheetId="21" r:id="rId21"/>
    <sheet name="Figure 21" sheetId="22" r:id="rId22"/>
    <sheet name="Figure 22" sheetId="23" r:id="rId23"/>
    <sheet name="Figure 23" sheetId="24" r:id="rId24"/>
  </sheets>
  <externalReferences>
    <externalReference r:id="rId27"/>
    <externalReference r:id="rId28"/>
  </externalReferences>
  <definedNames>
    <definedName name="_AMO_UniqueIdentifier" localSheetId="3" hidden="1">"'5b16df84-9de7-4af4-9317-b1ae76ab3042'"</definedName>
    <definedName name="_AMO_UniqueIdentifier" hidden="1">"'641929e1-6afd-4aa9-a5e7-fb64009774b9'"</definedName>
    <definedName name="_IDX2" localSheetId="11">'Figure 11'!#REF!</definedName>
    <definedName name="_IDX2" localSheetId="14">'Figure 14'!#REF!</definedName>
    <definedName name="BLPH1" localSheetId="14" hidden="1">'[1]Sheet1'!#REF!</definedName>
    <definedName name="BLPH1" localSheetId="23" hidden="1">'[1]Sheet1'!#REF!</definedName>
    <definedName name="BLPH1" hidden="1">'[1]Sheet1'!#REF!</definedName>
    <definedName name="BLPH2" hidden="1">'[1]Sheet1'!$A$5</definedName>
    <definedName name="IDX" localSheetId="7">'Figure 7'!#REF!</definedName>
    <definedName name="_xlnm.Print_Area" localSheetId="1">'Figure 1'!$A$1:$E$29</definedName>
    <definedName name="_xlnm.Print_Area" localSheetId="10">'Figure 10'!$A$1:$D$17</definedName>
    <definedName name="_xlnm.Print_Area" localSheetId="11">'Figure 11'!$A$1:$F$25</definedName>
    <definedName name="_xlnm.Print_Area" localSheetId="12">'Figure 12'!$A$1:$D$25</definedName>
    <definedName name="_xlnm.Print_Area" localSheetId="13">'Figure 13'!$A$1:$E$29</definedName>
    <definedName name="_xlnm.Print_Area" localSheetId="14">'Figure 14'!$A$1:$E$20</definedName>
    <definedName name="_xlnm.Print_Area" localSheetId="15">'Figure 15'!$A$1:$H$20</definedName>
    <definedName name="_xlnm.Print_Area" localSheetId="16">'Figure 16'!$A$1:$G$22</definedName>
    <definedName name="_xlnm.Print_Area" localSheetId="17">'Figure 17'!$A$1:$G$22</definedName>
    <definedName name="_xlnm.Print_Area" localSheetId="18">'Figure 18'!$A$1:$H$18</definedName>
    <definedName name="_xlnm.Print_Area" localSheetId="19">'Figure 19'!$A$1:$M$28</definedName>
    <definedName name="_xlnm.Print_Area" localSheetId="2">'Figure 2'!$A$1:$I$26</definedName>
    <definedName name="_xlnm.Print_Area" localSheetId="20">'Figure 20'!$A$1:$M$28</definedName>
    <definedName name="_xlnm.Print_Area" localSheetId="21">'Figure 21'!$A$1:$M$28</definedName>
    <definedName name="_xlnm.Print_Area" localSheetId="22">'Figure 22'!$A$1:$G$25</definedName>
    <definedName name="_xlnm.Print_Area" localSheetId="23">'Figure 23'!$A$1:$E$16</definedName>
    <definedName name="_xlnm.Print_Area" localSheetId="3">'Figure 3'!$A$1:$F$26</definedName>
    <definedName name="_xlnm.Print_Area" localSheetId="4">'Figure 4'!$A$1:$E$12</definedName>
    <definedName name="_xlnm.Print_Area" localSheetId="5">'Figure 5'!$A$1:$D$91</definedName>
    <definedName name="_xlnm.Print_Area" localSheetId="6">'Figure 6'!$A$1:$D$18</definedName>
    <definedName name="_xlnm.Print_Area" localSheetId="7">'Figure 7'!$A$1:$E$45</definedName>
    <definedName name="_xlnm.Print_Area" localSheetId="8">'Figure 8'!$A$1:$D$20</definedName>
    <definedName name="_xlnm.Print_Area" localSheetId="9">'Figure 9'!$A$1:$E$17</definedName>
    <definedName name="_xlnm.Print_Area" localSheetId="0">'Table of Contents'!$A$1:$B$35</definedName>
    <definedName name="QUERY_FOR_COMPLETE">'[2]Fig 5.5'!$B$2:$F$5151</definedName>
  </definedNames>
  <calcPr fullCalcOnLoad="1"/>
</workbook>
</file>

<file path=xl/sharedStrings.xml><?xml version="1.0" encoding="utf-8"?>
<sst xmlns="http://schemas.openxmlformats.org/spreadsheetml/2006/main" count="389" uniqueCount="199">
  <si>
    <t>Total</t>
  </si>
  <si>
    <t>Equity</t>
  </si>
  <si>
    <t>Year</t>
  </si>
  <si>
    <t>Institutional</t>
  </si>
  <si>
    <t>Retail</t>
  </si>
  <si>
    <t>Median</t>
  </si>
  <si>
    <t>Bond</t>
  </si>
  <si>
    <t>Hybrid</t>
  </si>
  <si>
    <t>Asset-weighted average</t>
  </si>
  <si>
    <t>Funds of Funds Have Grown Rapidly in Recent Years</t>
  </si>
  <si>
    <t>Date</t>
  </si>
  <si>
    <t>Load</t>
  </si>
  <si>
    <t>Variable annuities</t>
  </si>
  <si>
    <t>Sources: Investment Company Institute, Lipper, and Morningstar</t>
  </si>
  <si>
    <t>All long-term mutual funds</t>
  </si>
  <si>
    <t>Sector</t>
  </si>
  <si>
    <t>Money market</t>
  </si>
  <si>
    <t>Blend</t>
  </si>
  <si>
    <t>Growth</t>
  </si>
  <si>
    <t>Value</t>
  </si>
  <si>
    <t>Municipal</t>
  </si>
  <si>
    <t>Expense Ratios of Funds of Funds</t>
  </si>
  <si>
    <t>Expense Ratios of Target Date Mutual Funds</t>
  </si>
  <si>
    <t>Gross Sales of Long-Term Mutual Funds Are Concentrated in No-Load Share Classes</t>
  </si>
  <si>
    <t>Percentage of purchase amount, selected years</t>
  </si>
  <si>
    <t>Percent, 2008–2016</t>
  </si>
  <si>
    <t>Sources: Investment Company Institute and Morningstar</t>
  </si>
  <si>
    <t>Number of funds of funds, 2008–2016</t>
  </si>
  <si>
    <t>Billions of dollars, 2007–2016</t>
  </si>
  <si>
    <t>Percent, 2005–2016</t>
  </si>
  <si>
    <t>Category</t>
  </si>
  <si>
    <t>Fell</t>
  </si>
  <si>
    <t>Were unchanged</t>
  </si>
  <si>
    <t>Rose</t>
  </si>
  <si>
    <t>Mutual Fund Expense Ratios Tend to Fall as Fund Assets Rise</t>
  </si>
  <si>
    <t>Investment objective</t>
  </si>
  <si>
    <t>10th percentile</t>
  </si>
  <si>
    <t>90th percentile</t>
  </si>
  <si>
    <t>Simple average</t>
  </si>
  <si>
    <t xml:space="preserve">   Growth</t>
  </si>
  <si>
    <t xml:space="preserve">   Sector</t>
  </si>
  <si>
    <t xml:space="preserve">   Value</t>
  </si>
  <si>
    <t xml:space="preserve">   Blend</t>
  </si>
  <si>
    <t xml:space="preserve">   World</t>
  </si>
  <si>
    <t xml:space="preserve">   Municipal</t>
  </si>
  <si>
    <t>Memo:</t>
  </si>
  <si>
    <t>Percent, 2016</t>
  </si>
  <si>
    <t>Source: Investment Company Institute</t>
  </si>
  <si>
    <t>Federal funds rate</t>
  </si>
  <si>
    <t>World</t>
  </si>
  <si>
    <t>Index ETF Expense Ratios for Selected Investment Objectives</t>
  </si>
  <si>
    <t>Active equity ETFs</t>
  </si>
  <si>
    <t>Figure 1</t>
  </si>
  <si>
    <r>
      <rPr>
        <vertAlign val="superscript"/>
        <sz val="10"/>
        <color indexed="8"/>
        <rFont val="Times New Roman"/>
        <family val="1"/>
      </rPr>
      <t>2</t>
    </r>
    <r>
      <rPr>
        <sz val="10"/>
        <color indexed="8"/>
        <rFont val="Times New Roman"/>
        <family val="1"/>
      </rPr>
      <t>Expense ratios are measured as asset-weighted averages.</t>
    </r>
  </si>
  <si>
    <r>
      <t>Money market funds</t>
    </r>
    <r>
      <rPr>
        <b/>
        <vertAlign val="superscript"/>
        <sz val="11"/>
        <rFont val="Times New Roman"/>
        <family val="1"/>
      </rPr>
      <t>1</t>
    </r>
  </si>
  <si>
    <r>
      <rPr>
        <vertAlign val="superscript"/>
        <sz val="10"/>
        <rFont val="Times New Roman"/>
        <family val="1"/>
      </rPr>
      <t>1</t>
    </r>
    <r>
      <rPr>
        <sz val="10"/>
        <rFont val="Times New Roman"/>
        <family val="1"/>
      </rPr>
      <t xml:space="preserve">Data exclude mutual funds available as investment choices in variable annuities and mutual funds that invest primarily in other mutual funds. </t>
    </r>
  </si>
  <si>
    <t>Figure 3</t>
  </si>
  <si>
    <t>Figure 4</t>
  </si>
  <si>
    <t>Figure 5</t>
  </si>
  <si>
    <t>Taxable Money Market Fund Yields</t>
  </si>
  <si>
    <t>Percent; monthly, January 2010–December 2016</t>
  </si>
  <si>
    <t>Sources: iMoneyNet and Federal Reserve Board</t>
  </si>
  <si>
    <t>Figure 6</t>
  </si>
  <si>
    <t>Sources: Investment Company Institute and iMoneyNet</t>
  </si>
  <si>
    <t>Figure 7</t>
  </si>
  <si>
    <t>Figure 8</t>
  </si>
  <si>
    <t>Figure 9</t>
  </si>
  <si>
    <t>Figure 10</t>
  </si>
  <si>
    <t>Note: Data include mutual funds that invest primarily in other mutual funds.</t>
  </si>
  <si>
    <t>Figure 11</t>
  </si>
  <si>
    <t>Figure 12</t>
  </si>
  <si>
    <r>
      <t>Maximum front-end sales load</t>
    </r>
    <r>
      <rPr>
        <vertAlign val="superscript"/>
        <sz val="11"/>
        <color indexed="8"/>
        <rFont val="Times New Roman"/>
        <family val="1"/>
      </rPr>
      <t>1</t>
    </r>
  </si>
  <si>
    <r>
      <t>Average front-end sales load that investors actually paid</t>
    </r>
    <r>
      <rPr>
        <vertAlign val="superscript"/>
        <sz val="11"/>
        <color indexed="8"/>
        <rFont val="Times New Roman"/>
        <family val="1"/>
      </rPr>
      <t>2</t>
    </r>
  </si>
  <si>
    <r>
      <rPr>
        <vertAlign val="superscript"/>
        <sz val="10"/>
        <color indexed="8"/>
        <rFont val="Times New Roman"/>
        <family val="1"/>
      </rPr>
      <t>1</t>
    </r>
    <r>
      <rPr>
        <sz val="10"/>
        <color indexed="8"/>
        <rFont val="Times New Roman"/>
        <family val="1"/>
      </rPr>
      <t xml:space="preserve">The maximum front-end sales load is a simple average of the highest front-end load that funds may charge as set forth in their prospectuses. </t>
    </r>
  </si>
  <si>
    <r>
      <rPr>
        <vertAlign val="superscript"/>
        <sz val="10"/>
        <color indexed="8"/>
        <rFont val="Times New Roman"/>
        <family val="1"/>
      </rPr>
      <t>2</t>
    </r>
    <r>
      <rPr>
        <sz val="10"/>
        <color indexed="8"/>
        <rFont val="Times New Roman"/>
        <family val="1"/>
      </rPr>
      <t xml:space="preserve">The simple average front-end sales load that investors actually paid is the total front-end sales loads that funds collected divided by the total maximum loads that the funds could have collected based on their new sales that year. This ratio is then multiplied by each fund’s maximum sales load. The resulting value is then averaged across all funds. </t>
    </r>
  </si>
  <si>
    <r>
      <t>Note:</t>
    </r>
    <r>
      <rPr>
        <vertAlign val="superscript"/>
        <sz val="10"/>
        <color indexed="8"/>
        <rFont val="Times New Roman"/>
        <family val="1"/>
      </rPr>
      <t xml:space="preserve"> </t>
    </r>
    <r>
      <rPr>
        <sz val="10"/>
        <color indexed="8"/>
        <rFont val="Times New Roman"/>
        <family val="1"/>
      </rPr>
      <t>Data exclude mutual funds available as investment choices in variable annuities and mutual funds that invest primarily in other mutual funds.</t>
    </r>
  </si>
  <si>
    <t>Figure 13</t>
  </si>
  <si>
    <r>
      <t>Billions of dollars, 2007–</t>
    </r>
    <r>
      <rPr>
        <i/>
        <sz val="12"/>
        <color indexed="8"/>
        <rFont val="Times New Roman"/>
        <family val="1"/>
      </rPr>
      <t>2016</t>
    </r>
  </si>
  <si>
    <r>
      <t>Front-end</t>
    </r>
    <r>
      <rPr>
        <vertAlign val="superscript"/>
        <sz val="11"/>
        <color indexed="8"/>
        <rFont val="Times New Roman"/>
        <family val="1"/>
      </rPr>
      <t>1</t>
    </r>
  </si>
  <si>
    <r>
      <t>Back-end</t>
    </r>
    <r>
      <rPr>
        <vertAlign val="superscript"/>
        <sz val="11"/>
        <color indexed="8"/>
        <rFont val="Times New Roman"/>
        <family val="1"/>
      </rPr>
      <t>2</t>
    </r>
  </si>
  <si>
    <r>
      <t>Level</t>
    </r>
    <r>
      <rPr>
        <vertAlign val="superscript"/>
        <sz val="11"/>
        <color indexed="8"/>
        <rFont val="Times New Roman"/>
        <family val="1"/>
      </rPr>
      <t>3</t>
    </r>
  </si>
  <si>
    <r>
      <t>Other</t>
    </r>
    <r>
      <rPr>
        <vertAlign val="superscript"/>
        <sz val="11"/>
        <color indexed="8"/>
        <rFont val="Times New Roman"/>
        <family val="1"/>
      </rPr>
      <t>4</t>
    </r>
  </si>
  <si>
    <r>
      <t>Unclassified</t>
    </r>
    <r>
      <rPr>
        <vertAlign val="superscript"/>
        <sz val="11"/>
        <color indexed="8"/>
        <rFont val="Times New Roman"/>
        <family val="1"/>
      </rPr>
      <t>5</t>
    </r>
  </si>
  <si>
    <r>
      <t>No-load</t>
    </r>
    <r>
      <rPr>
        <b/>
        <vertAlign val="superscript"/>
        <sz val="11"/>
        <color indexed="8"/>
        <rFont val="Times New Roman"/>
        <family val="1"/>
      </rPr>
      <t>6</t>
    </r>
  </si>
  <si>
    <r>
      <t>"R" share classes</t>
    </r>
    <r>
      <rPr>
        <b/>
        <vertAlign val="superscript"/>
        <sz val="11"/>
        <color indexed="8"/>
        <rFont val="Times New Roman"/>
        <family val="1"/>
      </rPr>
      <t>7</t>
    </r>
  </si>
  <si>
    <r>
      <rPr>
        <vertAlign val="superscript"/>
        <sz val="10"/>
        <color indexed="8"/>
        <rFont val="Times New Roman"/>
        <family val="1"/>
      </rPr>
      <t>1</t>
    </r>
    <r>
      <rPr>
        <sz val="10"/>
        <color indexed="8"/>
        <rFont val="Times New Roman"/>
        <family val="1"/>
      </rPr>
      <t>Front-end load &gt; 1 percent. Primarily includes Class A shares; includes sales where front-end loads are waived.</t>
    </r>
  </si>
  <si>
    <r>
      <rPr>
        <vertAlign val="superscript"/>
        <sz val="10"/>
        <color indexed="8"/>
        <rFont val="Times New Roman"/>
        <family val="1"/>
      </rPr>
      <t>2</t>
    </r>
    <r>
      <rPr>
        <sz val="10"/>
        <color indexed="8"/>
        <rFont val="Times New Roman"/>
        <family val="1"/>
      </rPr>
      <t>Front-end load = 0 percent and contingent deferred sales load (CDSL) &gt; 2 percent. Primarily includes Class B shares.</t>
    </r>
  </si>
  <si>
    <r>
      <rPr>
        <vertAlign val="superscript"/>
        <sz val="10"/>
        <color indexed="8"/>
        <rFont val="Times New Roman"/>
        <family val="1"/>
      </rPr>
      <t>3</t>
    </r>
    <r>
      <rPr>
        <sz val="10"/>
        <color indexed="8"/>
        <rFont val="Times New Roman"/>
        <family val="1"/>
      </rPr>
      <t>Front-end load ≤ 1 percent, CDSL ≤ 2 percent, and 12b-1 fee &gt; 0.25 percent. Primarily includes Class C shares; excludes institutional share classes.</t>
    </r>
  </si>
  <si>
    <r>
      <rPr>
        <vertAlign val="superscript"/>
        <sz val="10"/>
        <color indexed="8"/>
        <rFont val="Times New Roman"/>
        <family val="1"/>
      </rPr>
      <t>6</t>
    </r>
    <r>
      <rPr>
        <sz val="10"/>
        <color indexed="8"/>
        <rFont val="Times New Roman"/>
        <family val="1"/>
      </rPr>
      <t>Front-end load = 0 percent, CDSL = 0 percent, and 12b-1 fee ≤ 0.25 percent.</t>
    </r>
  </si>
  <si>
    <r>
      <rPr>
        <vertAlign val="superscript"/>
        <sz val="10"/>
        <color indexed="8"/>
        <rFont val="Times New Roman"/>
        <family val="1"/>
      </rPr>
      <t>7</t>
    </r>
    <r>
      <rPr>
        <sz val="10"/>
        <color indexed="8"/>
        <rFont val="Times New Roman"/>
        <family val="1"/>
      </rPr>
      <t>“R” shares include assets in any share class that ICI designates as a “retirement share class.” These share classes are sold predominantly to employer-sponsored retirement plans. However, other share classes—including retail and institutional share classes—also contain investments made through 401(k) plans or IRAs.</t>
    </r>
  </si>
  <si>
    <t>Note: Components may not add to the totals because of rounding. Data exclude mutual funds that invest primarily in other mutual funds.</t>
  </si>
  <si>
    <t>Figure 14</t>
  </si>
  <si>
    <t>Figure 15</t>
  </si>
  <si>
    <t>(*) = inflow or outflow of less than $500 million</t>
  </si>
  <si>
    <t>(*) = gross sales of less than $500 million</t>
  </si>
  <si>
    <t>Figure 16</t>
  </si>
  <si>
    <t>Billions of dollars; year-end, 2000–2016</t>
  </si>
  <si>
    <t xml:space="preserve">Source: Investment Company Institute
</t>
  </si>
  <si>
    <t>Note: Data exclude mutual funds that invest primarily in other mutual funds. Components may not add to the total because of rounding.</t>
  </si>
  <si>
    <t>Total Net Assets and Number of Index Mutual Funds Have Increased in Recent Years</t>
  </si>
  <si>
    <t>Total net assets of index equity mutual funds</t>
  </si>
  <si>
    <t>Total net assets of index bond mutual funds and index hybrid mutual funds</t>
  </si>
  <si>
    <t>Figure 17</t>
  </si>
  <si>
    <t>Expense Ratios of Actively Managed and Index Mutual Funds</t>
  </si>
  <si>
    <t xml:space="preserve">Note: Expense ratios are measured as asset-weighted averages. Data exclude mutual funds available as investment choices in variable annuities and mutual funds that invest primarily in other mutual funds. </t>
  </si>
  <si>
    <t>Note: Expense ratios are measured as asset-weighted averages. Data exclude mutual funds available as investment choices in variable annuities and mutual funds that invest primarily in other mutual funds.</t>
  </si>
  <si>
    <t>Figure 18</t>
  </si>
  <si>
    <t>Figure 2</t>
  </si>
  <si>
    <t>Equity Mutual Funds Have Experienced Similar Levels of Decreasing Expenses Each Year Since 2009</t>
  </si>
  <si>
    <r>
      <t>Share classes of actively managed domestic equity mutual funds continuously in existence since 2000</t>
    </r>
    <r>
      <rPr>
        <i/>
        <vertAlign val="superscript"/>
        <sz val="12"/>
        <color indexed="8"/>
        <rFont val="Times New Roman"/>
        <family val="1"/>
      </rPr>
      <t>1</t>
    </r>
  </si>
  <si>
    <r>
      <rPr>
        <vertAlign val="superscript"/>
        <sz val="10"/>
        <color indexed="8"/>
        <rFont val="Times New Roman"/>
        <family val="1"/>
      </rPr>
      <t>1</t>
    </r>
    <r>
      <rPr>
        <sz val="10"/>
        <color indexed="8"/>
        <rFont val="Times New Roman"/>
        <family val="1"/>
      </rPr>
      <t>Calculations are based on a fixed sample of share classes. Data exclude mutual funds available as investment choices in variable annuities, index mutual funds, and mutual funds that invest primarily in other mutual funds.</t>
    </r>
  </si>
  <si>
    <r>
      <t>Equity mutual funds</t>
    </r>
    <r>
      <rPr>
        <b/>
        <vertAlign val="superscript"/>
        <sz val="11"/>
        <rFont val="Times New Roman"/>
        <family val="1"/>
      </rPr>
      <t>1</t>
    </r>
  </si>
  <si>
    <r>
      <t>Hybrid mutual funds</t>
    </r>
    <r>
      <rPr>
        <b/>
        <vertAlign val="superscript"/>
        <sz val="11"/>
        <rFont val="Times New Roman"/>
        <family val="1"/>
      </rPr>
      <t>1</t>
    </r>
  </si>
  <si>
    <r>
      <t>Bond mutual funds</t>
    </r>
    <r>
      <rPr>
        <b/>
        <vertAlign val="superscript"/>
        <sz val="11"/>
        <rFont val="Times New Roman"/>
        <family val="1"/>
      </rPr>
      <t>1</t>
    </r>
  </si>
  <si>
    <r>
      <t>Index equity mutual funds</t>
    </r>
    <r>
      <rPr>
        <b/>
        <vertAlign val="superscript"/>
        <sz val="11"/>
        <rFont val="Times New Roman"/>
        <family val="1"/>
      </rPr>
      <t>1</t>
    </r>
  </si>
  <si>
    <r>
      <t>2</t>
    </r>
    <r>
      <rPr>
        <sz val="10"/>
        <rFont val="Times New Roman"/>
        <family val="1"/>
      </rPr>
      <t>Data include mutual funds that invest primarily in other mutual funds, but exclude mutual funds available as investment choices in variable annuities. Ninety-seven percent of these mutual funds invest primarily in other mutual funds.</t>
    </r>
  </si>
  <si>
    <r>
      <t>Target date mutual funds</t>
    </r>
    <r>
      <rPr>
        <b/>
        <vertAlign val="superscript"/>
        <sz val="11"/>
        <rFont val="Times New Roman"/>
        <family val="1"/>
      </rPr>
      <t>2</t>
    </r>
  </si>
  <si>
    <t>Note: Data include mutual funds that invest primarily in other mutual funds but exclude mutual funds available as investment choices in variable annuities.</t>
  </si>
  <si>
    <t>Expense Ratios for Selected Mutual Fund Investment Objectives</t>
  </si>
  <si>
    <t>Note: Tabulations are based on a consistent sample; that is, a share class must have existed in both 2015 and 2016.</t>
  </si>
  <si>
    <t>2016</t>
  </si>
  <si>
    <t>Percentage of total share classes for which expense ratios in 2016:</t>
  </si>
  <si>
    <t>Total net assets of funds of funds, billions of dollars, 2008–2016</t>
  </si>
  <si>
    <t>Target Date Mutual Fund Assets Have More Than Quadrupled Since 2008</t>
  </si>
  <si>
    <t>(*) = total net assets of less than $500 million</t>
  </si>
  <si>
    <t>Note: Data exclude ETFs not registered under the Investment Company Act of 1940 and ETFs that invest primarily in other ETFs.</t>
  </si>
  <si>
    <t>Front-End Sales Loads That Investors Pay Are Well Below the Maximum Front-End Sales Loads That Mutual Funds Charge</t>
  </si>
  <si>
    <t>Sources: Investment Company Institute, Lipper, Morningstar, and Strategic Insight Simfund</t>
  </si>
  <si>
    <t>Expense Ratios Incurred by Index ETF Investors Have Declined in Recent Years</t>
  </si>
  <si>
    <t>Corporate</t>
  </si>
  <si>
    <t xml:space="preserve">   Investment grade</t>
  </si>
  <si>
    <t xml:space="preserve">   Other taxable</t>
  </si>
  <si>
    <t>Net yield on taxable money market funds</t>
  </si>
  <si>
    <t>Gross yield on taxable money market funds</t>
  </si>
  <si>
    <t>Government</t>
  </si>
  <si>
    <t>High-yield</t>
  </si>
  <si>
    <t>(*)</t>
  </si>
  <si>
    <t>Total Net Assets of Long-Term Mutual Funds Are Concentrated in No-Load Share Classes</t>
  </si>
  <si>
    <r>
      <rPr>
        <vertAlign val="superscript"/>
        <sz val="10"/>
        <color indexed="8"/>
        <rFont val="Times New Roman"/>
        <family val="1"/>
      </rPr>
      <t>4</t>
    </r>
    <r>
      <rPr>
        <sz val="10"/>
        <color indexed="8"/>
        <rFont val="Times New Roman"/>
        <family val="1"/>
      </rPr>
      <t>This category contains all other load share classes not classified as front-end load, back-end load, or level load.</t>
    </r>
  </si>
  <si>
    <r>
      <rPr>
        <vertAlign val="superscript"/>
        <sz val="10"/>
        <color indexed="8"/>
        <rFont val="Times New Roman"/>
        <family val="1"/>
      </rPr>
      <t>5</t>
    </r>
    <r>
      <rPr>
        <sz val="10"/>
        <color indexed="8"/>
        <rFont val="Times New Roman"/>
        <family val="1"/>
      </rPr>
      <t>This category contains load share classes with missing load fee data.</t>
    </r>
  </si>
  <si>
    <t>Index mutual funds</t>
  </si>
  <si>
    <t>Index ETFs</t>
  </si>
  <si>
    <t>Total index</t>
  </si>
  <si>
    <t>Figure 19</t>
  </si>
  <si>
    <t>Figure 21</t>
  </si>
  <si>
    <t>Percent</t>
  </si>
  <si>
    <t>Figure 20</t>
  </si>
  <si>
    <t>Billions of dollars, total net assets; year-end, 2008–2016</t>
  </si>
  <si>
    <t>Index equity mutual funds</t>
  </si>
  <si>
    <t>Percentage of long-term mutual funds' total net assets, 2000–2016</t>
  </si>
  <si>
    <t>Note: Data exclude mutual funds available as investment choices in variable annuities.</t>
  </si>
  <si>
    <t>2005*</t>
  </si>
  <si>
    <t>2006*</t>
  </si>
  <si>
    <t>Index equity ETFs</t>
  </si>
  <si>
    <t>Index hybrid ETFs</t>
  </si>
  <si>
    <t>Index bond ETFs</t>
  </si>
  <si>
    <t>The Majority of Long-Term Mutual Fund Gross Sales Went to No-Load Mutual Funds Without 12b-1 Fees</t>
  </si>
  <si>
    <t>Money Market Funds Reduced Expense Waivers in 2016</t>
  </si>
  <si>
    <t>Figure 22</t>
  </si>
  <si>
    <t>Figure 23</t>
  </si>
  <si>
    <t>Total Net Assets and Number of ETFs Have Increased in Recent Years</t>
  </si>
  <si>
    <t>Note: Data exclude ETFs that invest primarily in other ETFs. Components may not add to the total because of rounding.</t>
  </si>
  <si>
    <t xml:space="preserve">Note: Data exclude funds that invest primarily in other funds. Components may not add to the total because of rounding. </t>
  </si>
  <si>
    <t xml:space="preserve">Percentage of long-term mutual fund gross sales,* 2000–2016
</t>
  </si>
  <si>
    <t>No-Load Institutional Mutual Fund Share Classes Garnered Positive Net New Cash Flow in 2016</t>
  </si>
  <si>
    <t>Total net assets of 1940 Act index ETFs</t>
  </si>
  <si>
    <t>Total net assets of non–1940 Act and actively managed ETFs</t>
  </si>
  <si>
    <t>Billions of dollars; year-end, 2005–2016</t>
  </si>
  <si>
    <t>Average Expense Ratios for Long-Term Mutual Funds Have Fallen</t>
  </si>
  <si>
    <t>Percent, 1996–2016</t>
  </si>
  <si>
    <t>Change in the average expense ratio for equity mutual funds in basis points, 2009–2016</t>
  </si>
  <si>
    <r>
      <t>Note: Each fund</t>
    </r>
    <r>
      <rPr>
        <sz val="10"/>
        <color indexed="8"/>
        <rFont val="Calibri"/>
        <family val="2"/>
      </rPr>
      <t>ʼ</t>
    </r>
    <r>
      <rPr>
        <sz val="10"/>
        <color indexed="8"/>
        <rFont val="Times New Roman"/>
        <family val="1"/>
      </rPr>
      <t>s share class is weighted equally for the median, 10th, and 90th percentiles. Data exclude ETFs not registered under the Investment Company Act of 1940 and ETFs that invest primarily in other ETFs.</t>
    </r>
  </si>
  <si>
    <t>Note: Each fundʼs share class is weighted equally for the median, 10th, and 90th percentiles. Data include index mutual funds but exclude exchange-traded funds (ETFs).</t>
  </si>
  <si>
    <t>Index bond mutual funds and index hybrid mutual funds</t>
  </si>
  <si>
    <t>More Than Half of Mutual Fund Share Classes Saw Their Expense Ratios Change</t>
  </si>
  <si>
    <t>Percentage of total long-term mutual fund and ETF assets; year-end, 2005–2016</t>
  </si>
  <si>
    <t>Investment Company Institute</t>
  </si>
  <si>
    <t>Trends in the Expenses and Fees of Funds, 2016</t>
  </si>
  <si>
    <t>Mutual funds</t>
  </si>
  <si>
    <t>Index funds</t>
  </si>
  <si>
    <t>Mutual fund load fees</t>
  </si>
  <si>
    <t>May 2017</t>
  </si>
  <si>
    <t>Suggested citation:</t>
  </si>
  <si>
    <t>Total net assets (billions of dollars)</t>
  </si>
  <si>
    <r>
      <t>Average expense ratio</t>
    </r>
    <r>
      <rPr>
        <vertAlign val="superscript"/>
        <sz val="11"/>
        <rFont val="Times New Roman"/>
        <family val="1"/>
      </rPr>
      <t>2</t>
    </r>
    <r>
      <rPr>
        <sz val="11"/>
        <rFont val="Times New Roman"/>
        <family val="1"/>
      </rPr>
      <t xml:space="preserve"> (percent)</t>
    </r>
  </si>
  <si>
    <t>Estimated money market fund expenses waived
(billions of dollars)</t>
  </si>
  <si>
    <t>Number of target date mutual funds</t>
  </si>
  <si>
    <t>Number of index mutual funds</t>
  </si>
  <si>
    <t>Actively managed equity mutual funds</t>
  </si>
  <si>
    <t>Actively managed bond mutual funds</t>
  </si>
  <si>
    <t>Index bond mutual funds</t>
  </si>
  <si>
    <t>Number of ETFs</t>
  </si>
  <si>
    <t>*Long-term mutual fund data exclude mutual funds available as investment choices in variable annuities, mutual funds which ICI designates as ʻʻretirement share classes,ʼʼ and mutual funds that invest primarily in other mutual funds.</t>
  </si>
  <si>
    <t>Change in equity mutual fund expense ratio</t>
  </si>
  <si>
    <t>Money market fund expenses waived, billions of dollars, 2006–2016</t>
  </si>
  <si>
    <t>*Data for index bond ETFs are excluded prior to 2007 because of a limited number of funds.</t>
  </si>
  <si>
    <t>Market Shares of Index Mutual Funds and Index ETFs Have Grown</t>
  </si>
  <si>
    <t>Index Mutual Funds' Share Continued to Rise</t>
  </si>
  <si>
    <t>Collins, Sean and James Duvall. 2017. ʻʻTrends in the Expenses and Fees of Funds, 2016.ʼʼ ICI Research Perspective 23, no. 3 (May). Available at www.ici.org/pdf/per23-03.pdf.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</si>
</sst>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quot;$&quot;#,##0"/>
    <numFmt numFmtId="168" formatCode="0.000"/>
    <numFmt numFmtId="169" formatCode="&quot;$&quot;#,##0.0"/>
    <numFmt numFmtId="170" formatCode="mm/dd/yyyy"/>
  </numFmts>
  <fonts count="86">
    <font>
      <sz val="10"/>
      <name val="Arial"/>
      <family val="0"/>
    </font>
    <font>
      <sz val="11"/>
      <color indexed="8"/>
      <name val="Calibri"/>
      <family val="2"/>
    </font>
    <font>
      <i/>
      <sz val="12"/>
      <name val="Times New Roman"/>
      <family val="1"/>
    </font>
    <font>
      <sz val="10"/>
      <color indexed="8"/>
      <name val="Times New Roman"/>
      <family val="1"/>
    </font>
    <font>
      <sz val="10"/>
      <name val="Times New Roman"/>
      <family val="1"/>
    </font>
    <font>
      <sz val="11"/>
      <name val="Times New Roman"/>
      <family val="1"/>
    </font>
    <font>
      <b/>
      <sz val="12"/>
      <name val="Times New Roman"/>
      <family val="1"/>
    </font>
    <font>
      <b/>
      <sz val="11"/>
      <name val="Times New Roman"/>
      <family val="1"/>
    </font>
    <font>
      <i/>
      <vertAlign val="superscript"/>
      <sz val="12"/>
      <color indexed="8"/>
      <name val="Times New Roman"/>
      <family val="1"/>
    </font>
    <font>
      <vertAlign val="superscript"/>
      <sz val="10"/>
      <color indexed="8"/>
      <name val="Times New Roman"/>
      <family val="1"/>
    </font>
    <font>
      <b/>
      <vertAlign val="superscript"/>
      <sz val="11"/>
      <name val="Times New Roman"/>
      <family val="1"/>
    </font>
    <font>
      <vertAlign val="superscript"/>
      <sz val="10"/>
      <name val="Times New Roman"/>
      <family val="1"/>
    </font>
    <font>
      <i/>
      <sz val="10"/>
      <name val="Times New Roman"/>
      <family val="1"/>
    </font>
    <font>
      <i/>
      <sz val="11"/>
      <name val="Times New Roman"/>
      <family val="1"/>
    </font>
    <font>
      <b/>
      <sz val="10"/>
      <name val="Times New Roman"/>
      <family val="1"/>
    </font>
    <font>
      <sz val="12"/>
      <name val="Times New Roman"/>
      <family val="1"/>
    </font>
    <font>
      <i/>
      <sz val="9"/>
      <name val="Times New Roman"/>
      <family val="1"/>
    </font>
    <font>
      <i/>
      <sz val="8"/>
      <name val="Times New Roman"/>
      <family val="1"/>
    </font>
    <font>
      <sz val="8"/>
      <name val="Times New Roman"/>
      <family val="1"/>
    </font>
    <font>
      <sz val="9"/>
      <name val="Times New Roman"/>
      <family val="1"/>
    </font>
    <font>
      <vertAlign val="superscript"/>
      <sz val="11"/>
      <color indexed="8"/>
      <name val="Times New Roman"/>
      <family val="1"/>
    </font>
    <font>
      <i/>
      <sz val="12"/>
      <color indexed="8"/>
      <name val="Times New Roman"/>
      <family val="1"/>
    </font>
    <font>
      <b/>
      <vertAlign val="superscript"/>
      <sz val="11"/>
      <color indexed="8"/>
      <name val="Times New Roman"/>
      <family val="1"/>
    </font>
    <font>
      <sz val="10"/>
      <color indexed="8"/>
      <name val="Calibri"/>
      <family val="2"/>
    </font>
    <font>
      <vertAlign val="superscript"/>
      <sz val="11"/>
      <name val="Times New Roman"/>
      <family val="1"/>
    </font>
    <font>
      <sz val="10"/>
      <color indexed="8"/>
      <name val="Arial"/>
      <family val="2"/>
    </font>
    <font>
      <sz val="11"/>
      <color indexed="8"/>
      <name val="Times New Roman"/>
      <family val="2"/>
    </font>
    <font>
      <sz val="12"/>
      <color indexed="18"/>
      <name val="Times New Roman"/>
      <family val="1"/>
    </font>
    <font>
      <i/>
      <sz val="12"/>
      <color indexed="18"/>
      <name val="Times New Roman"/>
      <family val="1"/>
    </font>
    <font>
      <b/>
      <sz val="11"/>
      <color indexed="8"/>
      <name val="Times New Roman"/>
      <family val="1"/>
    </font>
    <font>
      <sz val="11"/>
      <color indexed="18"/>
      <name val="Times New Roman"/>
      <family val="1"/>
    </font>
    <font>
      <sz val="8"/>
      <color indexed="18"/>
      <name val="Times New Roman"/>
      <family val="1"/>
    </font>
    <font>
      <i/>
      <sz val="10"/>
      <color indexed="18"/>
      <name val="Times New Roman"/>
      <family val="1"/>
    </font>
    <font>
      <b/>
      <sz val="12"/>
      <color indexed="8"/>
      <name val="Times New Roman"/>
      <family val="1"/>
    </font>
    <font>
      <sz val="12"/>
      <color indexed="8"/>
      <name val="Times New Roman"/>
      <family val="1"/>
    </font>
    <font>
      <sz val="11"/>
      <color indexed="30"/>
      <name val="Times New Roman"/>
      <family val="1"/>
    </font>
    <font>
      <i/>
      <sz val="12"/>
      <color indexed="63"/>
      <name val="Times New Roman"/>
      <family val="1"/>
    </font>
    <font>
      <i/>
      <sz val="11"/>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002288"/>
      <name val="Times New Roman"/>
      <family val="1"/>
    </font>
    <font>
      <i/>
      <sz val="12"/>
      <color rgb="FF002288"/>
      <name val="Times New Roman"/>
      <family val="1"/>
    </font>
    <font>
      <b/>
      <sz val="11"/>
      <color theme="1"/>
      <name val="Times New Roman"/>
      <family val="1"/>
    </font>
    <font>
      <sz val="11"/>
      <color rgb="FF002288"/>
      <name val="Times New Roman"/>
      <family val="1"/>
    </font>
    <font>
      <sz val="8"/>
      <color rgb="FF002288"/>
      <name val="Times New Roman"/>
      <family val="1"/>
    </font>
    <font>
      <i/>
      <sz val="10"/>
      <color rgb="FF002288"/>
      <name val="Times New Roman"/>
      <family val="1"/>
    </font>
    <font>
      <b/>
      <sz val="12"/>
      <color theme="1"/>
      <name val="Times New Roman"/>
      <family val="1"/>
    </font>
    <font>
      <i/>
      <sz val="12"/>
      <color theme="1"/>
      <name val="Times New Roman"/>
      <family val="1"/>
    </font>
    <font>
      <sz val="10"/>
      <color theme="1"/>
      <name val="Times New Roman"/>
      <family val="1"/>
    </font>
    <font>
      <sz val="12"/>
      <color theme="1"/>
      <name val="Times New Roman"/>
      <family val="1"/>
    </font>
    <font>
      <sz val="11"/>
      <color rgb="FF0070C0"/>
      <name val="Times New Roman"/>
      <family val="1"/>
    </font>
    <font>
      <i/>
      <sz val="12"/>
      <color rgb="FF231F20"/>
      <name val="Times New Roman"/>
      <family val="1"/>
    </font>
    <font>
      <i/>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bottom style="thin"/>
    </border>
    <border>
      <left/>
      <right style="thin"/>
      <top/>
      <bottom/>
    </border>
    <border>
      <left/>
      <right/>
      <top/>
      <bottom style="thick"/>
    </border>
    <border>
      <left/>
      <right/>
      <top/>
      <bottom style="medium"/>
    </border>
  </borders>
  <cellStyleXfs count="1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5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9" fillId="0" borderId="0">
      <alignment/>
      <protection/>
    </xf>
    <xf numFmtId="0" fontId="68"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68"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68"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79">
    <xf numFmtId="0" fontId="0" fillId="0" borderId="0" xfId="0" applyAlignment="1">
      <alignment/>
    </xf>
    <xf numFmtId="0" fontId="5" fillId="0" borderId="0" xfId="0" applyFont="1" applyFill="1" applyBorder="1" applyAlignment="1">
      <alignment horizontal="center"/>
    </xf>
    <xf numFmtId="0" fontId="5" fillId="0" borderId="0" xfId="0" applyFont="1" applyBorder="1" applyAlignment="1">
      <alignment horizontal="left"/>
    </xf>
    <xf numFmtId="0" fontId="5" fillId="0" borderId="0" xfId="0" applyFont="1" applyBorder="1" applyAlignment="1">
      <alignment horizontal="center"/>
    </xf>
    <xf numFmtId="0" fontId="5" fillId="0" borderId="0" xfId="0" applyFont="1" applyAlignment="1">
      <alignment/>
    </xf>
    <xf numFmtId="0" fontId="5" fillId="0" borderId="0" xfId="0" applyFont="1" applyFill="1" applyAlignment="1">
      <alignment horizontal="center"/>
    </xf>
    <xf numFmtId="0" fontId="5" fillId="0" borderId="0" xfId="0" applyFont="1" applyAlignment="1">
      <alignment horizontal="left"/>
    </xf>
    <xf numFmtId="0" fontId="5" fillId="0" borderId="0" xfId="0" applyFont="1" applyAlignment="1">
      <alignment horizontal="center"/>
    </xf>
    <xf numFmtId="1" fontId="5" fillId="0" borderId="0" xfId="0" applyNumberFormat="1" applyFont="1" applyFill="1" applyAlignment="1">
      <alignment horizontal="center"/>
    </xf>
    <xf numFmtId="1" fontId="5" fillId="0" borderId="0" xfId="0" applyNumberFormat="1" applyFont="1" applyFill="1" applyAlignment="1">
      <alignment horizontal="left"/>
    </xf>
    <xf numFmtId="2" fontId="5" fillId="0" borderId="0" xfId="0" applyNumberFormat="1" applyFont="1" applyAlignment="1">
      <alignment horizontal="center"/>
    </xf>
    <xf numFmtId="1" fontId="5" fillId="0" borderId="0" xfId="0" applyNumberFormat="1" applyFont="1" applyAlignment="1">
      <alignment horizontal="center"/>
    </xf>
    <xf numFmtId="3" fontId="5" fillId="0" borderId="0" xfId="0" applyNumberFormat="1" applyFont="1" applyAlignment="1">
      <alignment horizontal="right"/>
    </xf>
    <xf numFmtId="3" fontId="5" fillId="0" borderId="0" xfId="0" applyNumberFormat="1" applyFont="1" applyAlignment="1">
      <alignment horizontal="center"/>
    </xf>
    <xf numFmtId="0" fontId="5" fillId="0" borderId="0" xfId="0" applyFont="1" applyFill="1" applyAlignment="1">
      <alignment/>
    </xf>
    <xf numFmtId="0" fontId="68" fillId="0" borderId="0" xfId="157" applyFont="1" applyFill="1">
      <alignment/>
      <protection/>
    </xf>
    <xf numFmtId="1" fontId="68" fillId="0" borderId="0" xfId="157" applyNumberFormat="1" applyFont="1" applyFill="1" applyAlignment="1">
      <alignment horizontal="left"/>
      <protection/>
    </xf>
    <xf numFmtId="2" fontId="68" fillId="0" borderId="0" xfId="157" applyNumberFormat="1" applyFont="1" applyFill="1" applyAlignment="1">
      <alignment horizontal="right"/>
      <protection/>
    </xf>
    <xf numFmtId="3" fontId="68" fillId="0" borderId="0" xfId="157" applyNumberFormat="1" applyFont="1" applyFill="1">
      <alignment/>
      <protection/>
    </xf>
    <xf numFmtId="0" fontId="68" fillId="0" borderId="0" xfId="157" applyFont="1" applyFill="1" applyAlignment="1">
      <alignment horizontal="left"/>
      <protection/>
    </xf>
    <xf numFmtId="2" fontId="68" fillId="0" borderId="0" xfId="157" applyNumberFormat="1" applyFont="1" applyFill="1">
      <alignment/>
      <protection/>
    </xf>
    <xf numFmtId="0" fontId="5" fillId="0" borderId="0" xfId="58" applyFont="1" applyFill="1">
      <alignment/>
      <protection/>
    </xf>
    <xf numFmtId="0" fontId="4" fillId="0" borderId="0" xfId="58" applyFont="1" applyFill="1">
      <alignment/>
      <protection/>
    </xf>
    <xf numFmtId="0" fontId="4" fillId="0" borderId="0" xfId="58" applyFont="1">
      <alignment/>
      <protection/>
    </xf>
    <xf numFmtId="0" fontId="4" fillId="0" borderId="0" xfId="0" applyFont="1" applyAlignment="1">
      <alignment/>
    </xf>
    <xf numFmtId="0" fontId="4" fillId="0" borderId="0" xfId="0" applyFont="1" applyFill="1" applyAlignment="1">
      <alignment/>
    </xf>
    <xf numFmtId="0" fontId="14" fillId="0" borderId="0" xfId="0" applyFont="1" applyAlignment="1">
      <alignment/>
    </xf>
    <xf numFmtId="0" fontId="4" fillId="0" borderId="0" xfId="58" applyFont="1" applyFill="1" applyAlignment="1">
      <alignment horizontal="left"/>
      <protection/>
    </xf>
    <xf numFmtId="166" fontId="4" fillId="0" borderId="0" xfId="42" applyNumberFormat="1" applyFont="1" applyFill="1" applyAlignment="1">
      <alignment/>
    </xf>
    <xf numFmtId="0" fontId="68" fillId="0" borderId="0" xfId="124" applyFont="1" applyFill="1">
      <alignment/>
      <protection/>
    </xf>
    <xf numFmtId="164" fontId="4" fillId="0" borderId="0" xfId="0" applyNumberFormat="1" applyFont="1" applyFill="1" applyAlignment="1">
      <alignment/>
    </xf>
    <xf numFmtId="0" fontId="17" fillId="0" borderId="0" xfId="0" applyFont="1" applyFill="1" applyAlignment="1">
      <alignment/>
    </xf>
    <xf numFmtId="165" fontId="18" fillId="0" borderId="0" xfId="0" applyNumberFormat="1" applyFont="1" applyFill="1" applyAlignment="1">
      <alignment/>
    </xf>
    <xf numFmtId="0" fontId="4" fillId="0" borderId="0" xfId="0" applyFont="1" applyFill="1" applyAlignment="1">
      <alignment horizontal="left"/>
    </xf>
    <xf numFmtId="164" fontId="19" fillId="0" borderId="0" xfId="0" applyNumberFormat="1" applyFont="1" applyFill="1" applyAlignment="1" quotePrefix="1">
      <alignment horizontal="left"/>
    </xf>
    <xf numFmtId="0" fontId="14" fillId="0" borderId="0" xfId="0" applyFont="1" applyFill="1" applyAlignment="1" quotePrefix="1">
      <alignment/>
    </xf>
    <xf numFmtId="0" fontId="14" fillId="0" borderId="0" xfId="0" applyFont="1" applyFill="1" applyAlignment="1">
      <alignment/>
    </xf>
    <xf numFmtId="0" fontId="16" fillId="0" borderId="0" xfId="0" applyFont="1" applyFill="1" applyAlignment="1" quotePrefix="1">
      <alignment horizontal="left"/>
    </xf>
    <xf numFmtId="0" fontId="16" fillId="0" borderId="0" xfId="0" applyFont="1" applyFill="1" applyAlignment="1">
      <alignment horizontal="left"/>
    </xf>
    <xf numFmtId="0" fontId="14" fillId="0" borderId="0" xfId="0" applyFont="1" applyFill="1" applyBorder="1" applyAlignment="1">
      <alignment vertical="center"/>
    </xf>
    <xf numFmtId="0" fontId="14" fillId="0" borderId="0" xfId="0" applyFont="1" applyFill="1" applyBorder="1" applyAlignment="1">
      <alignment horizontal="center" vertical="center" wrapText="1"/>
    </xf>
    <xf numFmtId="0" fontId="4" fillId="0" borderId="0" xfId="0" applyFont="1" applyFill="1" applyBorder="1" applyAlignment="1">
      <alignment horizontal="left"/>
    </xf>
    <xf numFmtId="1" fontId="4" fillId="0" borderId="0" xfId="0" applyNumberFormat="1" applyFont="1" applyFill="1" applyBorder="1" applyAlignment="1">
      <alignment horizontal="center"/>
    </xf>
    <xf numFmtId="1" fontId="4" fillId="0" borderId="0" xfId="0" applyNumberFormat="1" applyFont="1" applyFill="1" applyAlignment="1">
      <alignment horizontal="center"/>
    </xf>
    <xf numFmtId="0" fontId="16" fillId="0" borderId="0" xfId="0" applyFont="1" applyFill="1" applyAlignment="1" quotePrefix="1">
      <alignment/>
    </xf>
    <xf numFmtId="3" fontId="5" fillId="0" borderId="0" xfId="0" applyNumberFormat="1" applyFont="1" applyFill="1" applyAlignment="1" quotePrefix="1">
      <alignment/>
    </xf>
    <xf numFmtId="3" fontId="5" fillId="0" borderId="0" xfId="0" applyNumberFormat="1" applyFont="1" applyFill="1" applyAlignment="1">
      <alignment/>
    </xf>
    <xf numFmtId="0" fontId="5" fillId="0" borderId="0" xfId="0" applyNumberFormat="1" applyFont="1" applyFill="1" applyAlignment="1" quotePrefix="1">
      <alignment/>
    </xf>
    <xf numFmtId="0" fontId="15" fillId="0" borderId="0" xfId="0" applyFont="1" applyFill="1" applyAlignment="1">
      <alignment/>
    </xf>
    <xf numFmtId="0" fontId="6" fillId="0" borderId="0" xfId="0" applyFont="1" applyFill="1" applyAlignment="1" quotePrefix="1">
      <alignment/>
    </xf>
    <xf numFmtId="1" fontId="5" fillId="0" borderId="0" xfId="0" applyNumberFormat="1" applyFont="1" applyFill="1" applyAlignment="1">
      <alignment/>
    </xf>
    <xf numFmtId="2" fontId="5" fillId="0" borderId="0" xfId="0" applyNumberFormat="1" applyFont="1" applyFill="1" applyAlignment="1">
      <alignment/>
    </xf>
    <xf numFmtId="0" fontId="68" fillId="0" borderId="0" xfId="73" applyFont="1" applyFill="1">
      <alignment/>
      <protection/>
    </xf>
    <xf numFmtId="3" fontId="4" fillId="0" borderId="0" xfId="0" applyNumberFormat="1" applyFont="1" applyFill="1" applyBorder="1" applyAlignment="1">
      <alignment horizontal="right" vertical="top"/>
    </xf>
    <xf numFmtId="3" fontId="68" fillId="0" borderId="0" xfId="73" applyNumberFormat="1" applyFont="1" applyFill="1">
      <alignment/>
      <protection/>
    </xf>
    <xf numFmtId="0" fontId="73" fillId="0" borderId="0" xfId="73" applyFont="1" applyFill="1" applyBorder="1" applyAlignment="1">
      <alignment vertical="top" wrapText="1"/>
      <protection/>
    </xf>
    <xf numFmtId="3" fontId="73" fillId="0" borderId="0" xfId="73" applyNumberFormat="1" applyFont="1" applyFill="1" applyBorder="1" applyAlignment="1">
      <alignment vertical="top" wrapText="1"/>
      <protection/>
    </xf>
    <xf numFmtId="14" fontId="4" fillId="0" borderId="0" xfId="0" applyNumberFormat="1" applyFont="1" applyFill="1" applyAlignment="1">
      <alignment horizontal="right" vertical="top"/>
    </xf>
    <xf numFmtId="0" fontId="4" fillId="0" borderId="0" xfId="0" applyFont="1" applyFill="1" applyAlignment="1">
      <alignment horizontal="right" vertical="top"/>
    </xf>
    <xf numFmtId="0" fontId="68" fillId="0" borderId="0" xfId="73" applyFont="1" applyFill="1" applyBorder="1">
      <alignment/>
      <protection/>
    </xf>
    <xf numFmtId="0" fontId="73" fillId="0" borderId="0" xfId="73" applyFont="1" applyFill="1" applyBorder="1" applyAlignment="1">
      <alignment vertical="top"/>
      <protection/>
    </xf>
    <xf numFmtId="0" fontId="68" fillId="0" borderId="0" xfId="73" applyFont="1" applyFill="1" applyBorder="1" applyAlignment="1">
      <alignment/>
      <protection/>
    </xf>
    <xf numFmtId="0" fontId="74" fillId="0" borderId="0" xfId="73" applyFont="1" applyFill="1" applyBorder="1" applyAlignment="1">
      <alignment vertical="top"/>
      <protection/>
    </xf>
    <xf numFmtId="0" fontId="75" fillId="0" borderId="0" xfId="0" applyFont="1" applyFill="1" applyBorder="1" applyAlignment="1">
      <alignment horizontal="right" vertical="center"/>
    </xf>
    <xf numFmtId="0" fontId="75" fillId="0" borderId="0" xfId="0" applyFont="1" applyFill="1" applyAlignment="1">
      <alignment horizontal="right" vertical="center"/>
    </xf>
    <xf numFmtId="0" fontId="68" fillId="0" borderId="0" xfId="73" applyFont="1" applyFill="1" applyAlignment="1">
      <alignment/>
      <protection/>
    </xf>
    <xf numFmtId="0" fontId="73" fillId="0" borderId="0" xfId="73" applyFont="1" applyFill="1" applyAlignment="1">
      <alignment vertical="top"/>
      <protection/>
    </xf>
    <xf numFmtId="0" fontId="74" fillId="0" borderId="0" xfId="73" applyFont="1" applyFill="1" applyAlignment="1">
      <alignment vertical="top"/>
      <protection/>
    </xf>
    <xf numFmtId="0" fontId="76" fillId="0" borderId="0" xfId="73" applyFont="1" applyFill="1" applyBorder="1" applyAlignment="1">
      <alignment vertical="top"/>
      <protection/>
    </xf>
    <xf numFmtId="0" fontId="5" fillId="0" borderId="0" xfId="0" applyFont="1" applyFill="1" applyBorder="1" applyAlignment="1">
      <alignment horizontal="right"/>
    </xf>
    <xf numFmtId="0" fontId="5" fillId="0" borderId="0" xfId="0" applyFont="1" applyFill="1" applyBorder="1" applyAlignment="1">
      <alignment horizontal="right" wrapText="1"/>
    </xf>
    <xf numFmtId="4" fontId="7" fillId="0" borderId="0" xfId="58" applyNumberFormat="1" applyFont="1" applyFill="1" applyBorder="1" applyAlignment="1">
      <alignment horizontal="center"/>
      <protection/>
    </xf>
    <xf numFmtId="164" fontId="5" fillId="0" borderId="0" xfId="0" applyNumberFormat="1" applyFont="1" applyFill="1" applyAlignment="1">
      <alignment/>
    </xf>
    <xf numFmtId="0" fontId="5" fillId="0" borderId="0" xfId="0" applyFont="1" applyAlignment="1" quotePrefix="1">
      <alignment horizontal="left"/>
    </xf>
    <xf numFmtId="0" fontId="77" fillId="0" borderId="0" xfId="73" applyFont="1" applyFill="1" applyBorder="1" applyAlignment="1">
      <alignment horizontal="center" vertical="top" wrapText="1"/>
      <protection/>
    </xf>
    <xf numFmtId="0" fontId="78" fillId="0" borderId="0" xfId="73" applyFont="1" applyFill="1" applyBorder="1" applyAlignment="1">
      <alignment horizontal="center" vertical="top" wrapText="1"/>
      <protection/>
    </xf>
    <xf numFmtId="0" fontId="15" fillId="0" borderId="0" xfId="0" applyFont="1" applyAlignment="1">
      <alignment/>
    </xf>
    <xf numFmtId="0" fontId="6" fillId="0" borderId="0" xfId="0" applyFont="1" applyAlignment="1">
      <alignment/>
    </xf>
    <xf numFmtId="17" fontId="15" fillId="0" borderId="0" xfId="0" applyNumberFormat="1" applyFont="1" applyAlignment="1" quotePrefix="1">
      <alignment/>
    </xf>
    <xf numFmtId="0" fontId="4" fillId="0" borderId="0" xfId="0" applyFont="1" applyAlignment="1" quotePrefix="1">
      <alignment/>
    </xf>
    <xf numFmtId="0" fontId="4" fillId="0" borderId="0" xfId="0" applyFont="1" applyAlignment="1">
      <alignment wrapText="1"/>
    </xf>
    <xf numFmtId="0" fontId="4" fillId="0" borderId="0" xfId="0" applyFont="1" applyAlignment="1">
      <alignment/>
    </xf>
    <xf numFmtId="0" fontId="79" fillId="0" borderId="0" xfId="0" applyFont="1" applyFill="1" applyAlignment="1">
      <alignment/>
    </xf>
    <xf numFmtId="0" fontId="6" fillId="0" borderId="0" xfId="0" applyFont="1" applyFill="1" applyBorder="1" applyAlignment="1" quotePrefix="1">
      <alignment horizontal="left" vertical="center"/>
    </xf>
    <xf numFmtId="0" fontId="2" fillId="0" borderId="0" xfId="0" applyFont="1" applyFill="1" applyBorder="1" applyAlignment="1">
      <alignment horizontal="left" vertical="center"/>
    </xf>
    <xf numFmtId="0" fontId="5" fillId="0" borderId="0" xfId="0" applyFont="1" applyFill="1" applyBorder="1" applyAlignment="1">
      <alignment horizontal="left"/>
    </xf>
    <xf numFmtId="2"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wrapText="1"/>
    </xf>
    <xf numFmtId="0" fontId="5" fillId="0" borderId="0" xfId="0" applyFont="1" applyFill="1" applyAlignment="1">
      <alignment horizontal="left"/>
    </xf>
    <xf numFmtId="2" fontId="5" fillId="0" borderId="0" xfId="0" applyNumberFormat="1" applyFont="1" applyFill="1" applyAlignment="1">
      <alignment horizontal="center"/>
    </xf>
    <xf numFmtId="2" fontId="5" fillId="0" borderId="0" xfId="0" applyNumberFormat="1" applyFont="1" applyFill="1" applyBorder="1" applyAlignment="1">
      <alignment horizontal="center"/>
    </xf>
    <xf numFmtId="1" fontId="5" fillId="0" borderId="10" xfId="157" applyNumberFormat="1" applyFont="1" applyFill="1" applyBorder="1" applyAlignment="1">
      <alignment horizontal="left"/>
      <protection/>
    </xf>
    <xf numFmtId="168" fontId="5" fillId="0" borderId="10" xfId="157" applyNumberFormat="1" applyFont="1" applyFill="1" applyBorder="1" applyAlignment="1">
      <alignment horizontal="right" wrapText="1"/>
      <protection/>
    </xf>
    <xf numFmtId="0" fontId="68" fillId="0" borderId="10" xfId="157" applyFont="1" applyFill="1" applyBorder="1" applyAlignment="1">
      <alignment horizontal="right" wrapText="1"/>
      <protection/>
    </xf>
    <xf numFmtId="0" fontId="79" fillId="0" borderId="0" xfId="157" applyFont="1" applyFill="1">
      <alignment/>
      <protection/>
    </xf>
    <xf numFmtId="0" fontId="80" fillId="0" borderId="0" xfId="157" applyFont="1" applyFill="1">
      <alignment/>
      <protection/>
    </xf>
    <xf numFmtId="0" fontId="81" fillId="0" borderId="0" xfId="157" applyFont="1" applyFill="1">
      <alignment/>
      <protection/>
    </xf>
    <xf numFmtId="0" fontId="6" fillId="0" borderId="0" xfId="58" applyFont="1" applyFill="1">
      <alignment/>
      <protection/>
    </xf>
    <xf numFmtId="0" fontId="5" fillId="0" borderId="0" xfId="58" applyFont="1" applyFill="1" applyAlignment="1">
      <alignment horizontal="center"/>
      <protection/>
    </xf>
    <xf numFmtId="49" fontId="2" fillId="0" borderId="0" xfId="58" applyNumberFormat="1" applyFont="1" applyFill="1">
      <alignment/>
      <protection/>
    </xf>
    <xf numFmtId="0" fontId="7" fillId="0" borderId="0" xfId="58" applyFont="1" applyFill="1" applyBorder="1">
      <alignment/>
      <protection/>
    </xf>
    <xf numFmtId="0" fontId="68" fillId="0" borderId="0" xfId="165" applyNumberFormat="1" applyFont="1" applyFill="1">
      <alignment/>
      <protection/>
    </xf>
    <xf numFmtId="0" fontId="5" fillId="0" borderId="0" xfId="58" applyFont="1" applyFill="1" applyBorder="1">
      <alignment/>
      <protection/>
    </xf>
    <xf numFmtId="4" fontId="5" fillId="0" borderId="0" xfId="58" applyNumberFormat="1" applyFont="1" applyFill="1" applyBorder="1" applyAlignment="1">
      <alignment horizontal="center"/>
      <protection/>
    </xf>
    <xf numFmtId="0" fontId="54" fillId="0" borderId="0" xfId="152" applyNumberFormat="1" applyFill="1">
      <alignment/>
      <protection/>
    </xf>
    <xf numFmtId="2" fontId="5" fillId="0" borderId="0" xfId="58" applyNumberFormat="1" applyFont="1" applyFill="1" applyAlignment="1">
      <alignment horizontal="center"/>
      <protection/>
    </xf>
    <xf numFmtId="3" fontId="7" fillId="0" borderId="0" xfId="58" applyNumberFormat="1" applyFont="1" applyFill="1" applyBorder="1" applyAlignment="1">
      <alignment horizontal="center"/>
      <protection/>
    </xf>
    <xf numFmtId="0" fontId="13" fillId="0" borderId="0" xfId="58" applyFont="1" applyFill="1" applyAlignment="1">
      <alignment vertical="top" wrapText="1"/>
      <protection/>
    </xf>
    <xf numFmtId="0" fontId="13" fillId="0" borderId="0" xfId="58" applyFont="1" applyFill="1" applyAlignment="1">
      <alignment horizontal="center" vertical="top" wrapText="1"/>
      <protection/>
    </xf>
    <xf numFmtId="0" fontId="68" fillId="0" borderId="0" xfId="146" applyNumberFormat="1" applyFont="1" applyFill="1">
      <alignment/>
      <protection/>
    </xf>
    <xf numFmtId="0" fontId="6" fillId="0" borderId="0" xfId="0" applyFont="1" applyFill="1" applyAlignment="1">
      <alignment/>
    </xf>
    <xf numFmtId="0" fontId="2" fillId="0" borderId="0" xfId="0" applyFont="1" applyFill="1" applyAlignment="1" quotePrefix="1">
      <alignment/>
    </xf>
    <xf numFmtId="0" fontId="13" fillId="0" borderId="10" xfId="0" applyFont="1" applyFill="1" applyBorder="1" applyAlignment="1">
      <alignment horizontal="center"/>
    </xf>
    <xf numFmtId="2" fontId="4" fillId="0" borderId="0" xfId="0" applyNumberFormat="1" applyFont="1" applyFill="1" applyAlignment="1">
      <alignment/>
    </xf>
    <xf numFmtId="0" fontId="2" fillId="0" borderId="0" xfId="0" applyFont="1" applyFill="1" applyAlignment="1">
      <alignment/>
    </xf>
    <xf numFmtId="17" fontId="4" fillId="0" borderId="0" xfId="0" applyNumberFormat="1" applyFont="1" applyFill="1" applyAlignment="1">
      <alignment/>
    </xf>
    <xf numFmtId="170" fontId="4" fillId="0" borderId="0" xfId="0" applyNumberFormat="1" applyFont="1" applyFill="1" applyAlignment="1">
      <alignment horizontal="left"/>
    </xf>
    <xf numFmtId="0" fontId="5" fillId="0" borderId="0" xfId="0" applyFont="1" applyFill="1" applyAlignment="1">
      <alignment horizontal="right"/>
    </xf>
    <xf numFmtId="170" fontId="5" fillId="0" borderId="0" xfId="0" applyNumberFormat="1" applyFont="1" applyFill="1" applyAlignment="1">
      <alignment horizontal="left"/>
    </xf>
    <xf numFmtId="17" fontId="5" fillId="0" borderId="10" xfId="0" applyNumberFormat="1" applyFont="1" applyFill="1" applyBorder="1" applyAlignment="1">
      <alignment/>
    </xf>
    <xf numFmtId="2" fontId="5" fillId="0" borderId="10" xfId="0" applyNumberFormat="1" applyFont="1" applyFill="1" applyBorder="1" applyAlignment="1">
      <alignment horizontal="right" wrapText="1"/>
    </xf>
    <xf numFmtId="0" fontId="5" fillId="0" borderId="10" xfId="0" applyFont="1" applyFill="1" applyBorder="1" applyAlignment="1">
      <alignment horizontal="right"/>
    </xf>
    <xf numFmtId="0" fontId="68" fillId="0" borderId="0" xfId="72" applyFont="1" applyFill="1">
      <alignment/>
      <protection/>
    </xf>
    <xf numFmtId="0" fontId="6" fillId="0" borderId="0" xfId="58" applyFont="1" applyFill="1" applyAlignment="1">
      <alignment/>
      <protection/>
    </xf>
    <xf numFmtId="0" fontId="2" fillId="0" borderId="0" xfId="58" applyFont="1" applyFill="1">
      <alignment/>
      <protection/>
    </xf>
    <xf numFmtId="0" fontId="68" fillId="0" borderId="10" xfId="72" applyFont="1" applyFill="1" applyBorder="1" applyAlignment="1">
      <alignment horizontal="left"/>
      <protection/>
    </xf>
    <xf numFmtId="164" fontId="68" fillId="0" borderId="0" xfId="72" applyNumberFormat="1" applyFont="1" applyFill="1">
      <alignment/>
      <protection/>
    </xf>
    <xf numFmtId="0" fontId="68" fillId="0" borderId="0" xfId="72" applyFont="1" applyFill="1" applyAlignment="1">
      <alignment horizontal="left"/>
      <protection/>
    </xf>
    <xf numFmtId="0" fontId="68" fillId="0" borderId="10" xfId="72" applyFont="1" applyFill="1" applyBorder="1" applyAlignment="1">
      <alignment horizontal="right" wrapText="1"/>
      <protection/>
    </xf>
    <xf numFmtId="164" fontId="5" fillId="0" borderId="0" xfId="58" applyNumberFormat="1" applyFont="1" applyFill="1">
      <alignment/>
      <protection/>
    </xf>
    <xf numFmtId="0" fontId="6" fillId="0" borderId="0" xfId="0" applyFont="1" applyFill="1" applyAlignment="1" quotePrefix="1">
      <alignment horizontal="left"/>
    </xf>
    <xf numFmtId="0" fontId="2" fillId="0" borderId="11" xfId="0" applyFont="1" applyFill="1" applyBorder="1" applyAlignment="1" quotePrefix="1">
      <alignment horizontal="left"/>
    </xf>
    <xf numFmtId="0" fontId="4" fillId="0" borderId="11" xfId="0" applyFont="1" applyFill="1" applyBorder="1" applyAlignment="1">
      <alignment/>
    </xf>
    <xf numFmtId="166" fontId="4" fillId="0" borderId="11" xfId="42" applyNumberFormat="1" applyFont="1" applyFill="1" applyBorder="1" applyAlignment="1">
      <alignment/>
    </xf>
    <xf numFmtId="0" fontId="4" fillId="0" borderId="0" xfId="0" applyFont="1" applyFill="1" applyAlignment="1" quotePrefix="1">
      <alignment horizontal="left"/>
    </xf>
    <xf numFmtId="0" fontId="5" fillId="0" borderId="10" xfId="0" applyNumberFormat="1" applyFont="1" applyFill="1" applyBorder="1" applyAlignment="1" quotePrefix="1">
      <alignment horizontal="left"/>
    </xf>
    <xf numFmtId="0" fontId="5" fillId="0" borderId="10" xfId="42" applyNumberFormat="1" applyFont="1" applyFill="1" applyBorder="1" applyAlignment="1">
      <alignment horizontal="right"/>
    </xf>
    <xf numFmtId="0" fontId="5" fillId="0" borderId="10" xfId="42" applyNumberFormat="1" applyFont="1" applyFill="1" applyBorder="1" applyAlignment="1">
      <alignment horizontal="right" wrapText="1"/>
    </xf>
    <xf numFmtId="0" fontId="5" fillId="0" borderId="0" xfId="0" applyNumberFormat="1" applyFont="1" applyFill="1" applyAlignment="1">
      <alignment horizontal="left"/>
    </xf>
    <xf numFmtId="3" fontId="5" fillId="0" borderId="0" xfId="0" applyNumberFormat="1" applyFont="1" applyFill="1" applyAlignment="1">
      <alignment horizontal="right"/>
    </xf>
    <xf numFmtId="3" fontId="68" fillId="0" borderId="0" xfId="122" applyNumberFormat="1" applyFont="1" applyFill="1" applyAlignment="1">
      <alignment horizontal="right"/>
      <protection/>
    </xf>
    <xf numFmtId="0" fontId="5" fillId="0" borderId="0" xfId="0" applyNumberFormat="1" applyFont="1" applyFill="1" applyAlignment="1" quotePrefix="1">
      <alignment horizontal="left"/>
    </xf>
    <xf numFmtId="0" fontId="5" fillId="0" borderId="0" xfId="0" applyNumberFormat="1" applyFont="1" applyFill="1" applyBorder="1" applyAlignment="1" quotePrefix="1">
      <alignment horizontal="left"/>
    </xf>
    <xf numFmtId="0" fontId="4" fillId="0" borderId="0" xfId="0" applyNumberFormat="1" applyFont="1" applyFill="1" applyBorder="1" applyAlignment="1" quotePrefix="1">
      <alignment horizontal="left"/>
    </xf>
    <xf numFmtId="0" fontId="4" fillId="0" borderId="0" xfId="0" applyNumberFormat="1" applyFont="1" applyFill="1" applyAlignment="1" quotePrefix="1">
      <alignment/>
    </xf>
    <xf numFmtId="0" fontId="12" fillId="0" borderId="0" xfId="0" applyFont="1" applyFill="1" applyAlignment="1">
      <alignment horizontal="left"/>
    </xf>
    <xf numFmtId="165" fontId="68" fillId="0" borderId="0" xfId="122" applyNumberFormat="1" applyFont="1" applyFill="1" applyAlignment="1">
      <alignment horizontal="right"/>
      <protection/>
    </xf>
    <xf numFmtId="169" fontId="68" fillId="0" borderId="0" xfId="122" applyNumberFormat="1" applyFont="1" applyFill="1" applyAlignment="1">
      <alignment horizontal="right"/>
      <protection/>
    </xf>
    <xf numFmtId="0" fontId="5" fillId="0" borderId="0" xfId="0" applyFont="1" applyFill="1" applyBorder="1" applyAlignment="1">
      <alignment horizontal="left" vertical="center"/>
    </xf>
    <xf numFmtId="9" fontId="4" fillId="0" borderId="0" xfId="192" applyFont="1" applyFill="1" applyAlignment="1">
      <alignment/>
    </xf>
    <xf numFmtId="9" fontId="4" fillId="0" borderId="0" xfId="192" applyNumberFormat="1" applyFont="1" applyFill="1" applyAlignment="1">
      <alignment/>
    </xf>
    <xf numFmtId="0" fontId="18" fillId="0" borderId="0" xfId="0" applyFont="1" applyFill="1" applyAlignment="1">
      <alignment horizontal="left" wrapText="1"/>
    </xf>
    <xf numFmtId="0" fontId="6" fillId="0" borderId="0" xfId="0" applyFont="1" applyFill="1" applyAlignment="1">
      <alignment/>
    </xf>
    <xf numFmtId="0" fontId="2" fillId="0" borderId="0" xfId="0" applyFont="1" applyFill="1" applyAlignment="1">
      <alignment/>
    </xf>
    <xf numFmtId="0" fontId="5" fillId="0" borderId="10" xfId="0" applyNumberFormat="1" applyFont="1" applyFill="1" applyBorder="1" applyAlignment="1" quotePrefix="1">
      <alignment/>
    </xf>
    <xf numFmtId="0" fontId="5" fillId="0" borderId="10" xfId="0" applyNumberFormat="1" applyFont="1" applyFill="1" applyBorder="1" applyAlignment="1">
      <alignment horizontal="right" wrapText="1"/>
    </xf>
    <xf numFmtId="0" fontId="5" fillId="0" borderId="10" xfId="0" applyNumberFormat="1" applyFont="1" applyFill="1" applyBorder="1" applyAlignment="1">
      <alignment horizontal="right"/>
    </xf>
    <xf numFmtId="167" fontId="5" fillId="0" borderId="0" xfId="0" applyNumberFormat="1" applyFont="1" applyFill="1" applyAlignment="1" quotePrefix="1">
      <alignment/>
    </xf>
    <xf numFmtId="169" fontId="68" fillId="0" borderId="0" xfId="72" applyNumberFormat="1" applyFont="1" applyFill="1">
      <alignment/>
      <protection/>
    </xf>
    <xf numFmtId="167" fontId="68" fillId="0" borderId="0" xfId="157" applyNumberFormat="1" applyFont="1" applyFill="1">
      <alignment/>
      <protection/>
    </xf>
    <xf numFmtId="0" fontId="6" fillId="0" borderId="0" xfId="0" applyFont="1" applyFill="1" applyAlignment="1">
      <alignment horizontal="left"/>
    </xf>
    <xf numFmtId="0" fontId="5" fillId="0" borderId="10" xfId="0" applyFont="1" applyFill="1" applyBorder="1" applyAlignment="1">
      <alignment horizontal="left" vertical="center"/>
    </xf>
    <xf numFmtId="0" fontId="5" fillId="0" borderId="10" xfId="0" applyFont="1" applyFill="1" applyBorder="1" applyAlignment="1">
      <alignment horizontal="center"/>
    </xf>
    <xf numFmtId="0" fontId="79" fillId="0" borderId="0" xfId="73" applyFont="1" applyFill="1">
      <alignment/>
      <protection/>
    </xf>
    <xf numFmtId="0" fontId="80" fillId="0" borderId="0" xfId="73" applyFont="1" applyFill="1">
      <alignment/>
      <protection/>
    </xf>
    <xf numFmtId="0" fontId="68" fillId="0" borderId="10" xfId="73" applyFont="1" applyFill="1" applyBorder="1" applyAlignment="1">
      <alignment horizontal="right" wrapText="1"/>
      <protection/>
    </xf>
    <xf numFmtId="0" fontId="68" fillId="0" borderId="10" xfId="0" applyFont="1" applyFill="1" applyBorder="1" applyAlignment="1">
      <alignment horizontal="right" vertical="center" wrapText="1"/>
    </xf>
    <xf numFmtId="0" fontId="68" fillId="0" borderId="10" xfId="0" applyFont="1" applyFill="1" applyBorder="1" applyAlignment="1">
      <alignment horizontal="right" wrapText="1"/>
    </xf>
    <xf numFmtId="0" fontId="68" fillId="0" borderId="10" xfId="0" applyFont="1" applyFill="1" applyBorder="1" applyAlignment="1">
      <alignment horizontal="right"/>
    </xf>
    <xf numFmtId="0" fontId="68" fillId="0" borderId="12" xfId="0" applyFont="1" applyFill="1" applyBorder="1" applyAlignment="1">
      <alignment horizontal="right"/>
    </xf>
    <xf numFmtId="167" fontId="68" fillId="0" borderId="0" xfId="73" applyNumberFormat="1" applyFont="1" applyFill="1">
      <alignment/>
      <protection/>
    </xf>
    <xf numFmtId="1" fontId="5" fillId="0" borderId="0" xfId="0" applyNumberFormat="1" applyFont="1" applyFill="1" applyBorder="1" applyAlignment="1">
      <alignment horizontal="left" vertical="top"/>
    </xf>
    <xf numFmtId="167" fontId="5" fillId="0" borderId="0" xfId="0" applyNumberFormat="1" applyFont="1" applyFill="1" applyBorder="1" applyAlignment="1">
      <alignment horizontal="right" vertical="top"/>
    </xf>
    <xf numFmtId="167" fontId="5" fillId="0" borderId="13" xfId="0" applyNumberFormat="1" applyFont="1" applyFill="1" applyBorder="1" applyAlignment="1">
      <alignment horizontal="right" vertical="top"/>
    </xf>
    <xf numFmtId="0" fontId="5" fillId="0" borderId="0" xfId="0" applyFont="1" applyFill="1" applyAlignment="1">
      <alignment horizontal="right" vertical="top"/>
    </xf>
    <xf numFmtId="3" fontId="5" fillId="0" borderId="0" xfId="0" applyNumberFormat="1" applyFont="1" applyFill="1" applyBorder="1" applyAlignment="1">
      <alignment horizontal="right" vertical="top"/>
    </xf>
    <xf numFmtId="3" fontId="5" fillId="0" borderId="13" xfId="0" applyNumberFormat="1" applyFont="1" applyFill="1" applyBorder="1" applyAlignment="1">
      <alignment horizontal="right" vertical="top"/>
    </xf>
    <xf numFmtId="0" fontId="68" fillId="0" borderId="10" xfId="0" applyFont="1" applyFill="1" applyBorder="1" applyAlignment="1">
      <alignment horizontal="left" wrapText="1"/>
    </xf>
    <xf numFmtId="0" fontId="81" fillId="0" borderId="0" xfId="73" applyFont="1" applyFill="1" applyAlignment="1">
      <alignment/>
      <protection/>
    </xf>
    <xf numFmtId="0" fontId="5" fillId="0" borderId="10" xfId="0" applyFont="1" applyFill="1" applyBorder="1" applyAlignment="1">
      <alignment/>
    </xf>
    <xf numFmtId="0" fontId="5" fillId="0" borderId="10" xfId="0" applyFont="1" applyFill="1" applyBorder="1" applyAlignment="1">
      <alignment horizontal="right" wrapText="1"/>
    </xf>
    <xf numFmtId="0" fontId="4" fillId="0" borderId="0" xfId="0" applyFont="1" applyFill="1" applyAlignment="1">
      <alignment/>
    </xf>
    <xf numFmtId="0" fontId="68" fillId="0" borderId="0" xfId="149" applyNumberFormat="1" applyFont="1" applyFill="1">
      <alignment/>
      <protection/>
    </xf>
    <xf numFmtId="0" fontId="5" fillId="0" borderId="10" xfId="0" applyFont="1" applyFill="1" applyBorder="1" applyAlignment="1">
      <alignment horizontal="left"/>
    </xf>
    <xf numFmtId="0" fontId="81" fillId="0" borderId="0" xfId="73" applyFont="1" applyFill="1">
      <alignment/>
      <protection/>
    </xf>
    <xf numFmtId="3" fontId="5" fillId="0" borderId="0" xfId="0" applyNumberFormat="1" applyFont="1" applyFill="1" applyAlignment="1">
      <alignment horizontal="right" vertical="top"/>
    </xf>
    <xf numFmtId="0" fontId="54" fillId="0" borderId="0" xfId="167" applyFill="1">
      <alignment/>
      <protection/>
    </xf>
    <xf numFmtId="164" fontId="68" fillId="0" borderId="0" xfId="155" applyNumberFormat="1" applyFont="1" applyFill="1">
      <alignment/>
      <protection/>
    </xf>
    <xf numFmtId="0" fontId="79" fillId="0" borderId="0" xfId="151" applyFont="1" applyFill="1">
      <alignment/>
      <protection/>
    </xf>
    <xf numFmtId="0" fontId="68" fillId="0" borderId="0" xfId="151" applyFont="1" applyFill="1">
      <alignment/>
      <protection/>
    </xf>
    <xf numFmtId="0" fontId="80" fillId="0" borderId="0" xfId="151" applyFont="1" applyFill="1">
      <alignment/>
      <protection/>
    </xf>
    <xf numFmtId="0" fontId="68" fillId="0" borderId="10" xfId="151" applyFont="1" applyFill="1" applyBorder="1" applyAlignment="1">
      <alignment horizontal="center" wrapText="1"/>
      <protection/>
    </xf>
    <xf numFmtId="0" fontId="68" fillId="0" borderId="10" xfId="151" applyFont="1" applyFill="1" applyBorder="1">
      <alignment/>
      <protection/>
    </xf>
    <xf numFmtId="0" fontId="68" fillId="0" borderId="10" xfId="151" applyFont="1" applyFill="1" applyBorder="1" applyAlignment="1">
      <alignment horizontal="right"/>
      <protection/>
    </xf>
    <xf numFmtId="0" fontId="68" fillId="0" borderId="0" xfId="151" applyFont="1" applyFill="1" applyAlignment="1">
      <alignment horizontal="left"/>
      <protection/>
    </xf>
    <xf numFmtId="2" fontId="68" fillId="0" borderId="0" xfId="151" applyNumberFormat="1" applyFont="1" applyFill="1">
      <alignment/>
      <protection/>
    </xf>
    <xf numFmtId="0" fontId="81" fillId="0" borderId="0" xfId="151" applyFont="1" applyFill="1">
      <alignment/>
      <protection/>
    </xf>
    <xf numFmtId="0" fontId="54" fillId="0" borderId="0" xfId="151" applyFill="1">
      <alignment/>
      <protection/>
    </xf>
    <xf numFmtId="0" fontId="75" fillId="0" borderId="0" xfId="151" applyFont="1" applyFill="1">
      <alignment/>
      <protection/>
    </xf>
    <xf numFmtId="2" fontId="75" fillId="0" borderId="0" xfId="151" applyNumberFormat="1" applyFont="1" applyFill="1" applyAlignment="1">
      <alignment horizontal="center"/>
      <protection/>
    </xf>
    <xf numFmtId="0" fontId="68" fillId="0" borderId="0" xfId="151" applyNumberFormat="1" applyFont="1" applyFill="1">
      <alignment/>
      <protection/>
    </xf>
    <xf numFmtId="49" fontId="68" fillId="0" borderId="0" xfId="151" applyNumberFormat="1" applyFont="1" applyFill="1">
      <alignment/>
      <protection/>
    </xf>
    <xf numFmtId="2" fontId="68" fillId="0" borderId="0" xfId="151" applyNumberFormat="1" applyFont="1" applyFill="1" applyAlignment="1">
      <alignment horizontal="center"/>
      <protection/>
    </xf>
    <xf numFmtId="49" fontId="75" fillId="0" borderId="0" xfId="151" applyNumberFormat="1" applyFont="1" applyFill="1">
      <alignment/>
      <protection/>
    </xf>
    <xf numFmtId="0" fontId="75" fillId="0" borderId="0" xfId="151" applyNumberFormat="1" applyFont="1" applyFill="1">
      <alignment/>
      <protection/>
    </xf>
    <xf numFmtId="2" fontId="54" fillId="0" borderId="0" xfId="154" applyNumberFormat="1" applyFill="1">
      <alignment/>
      <protection/>
    </xf>
    <xf numFmtId="2" fontId="54" fillId="0" borderId="0" xfId="153" applyNumberFormat="1" applyFill="1">
      <alignment/>
      <protection/>
    </xf>
    <xf numFmtId="0" fontId="82" fillId="0" borderId="0" xfId="0" applyFont="1" applyFill="1" applyAlignment="1">
      <alignment/>
    </xf>
    <xf numFmtId="0" fontId="80" fillId="0" borderId="0" xfId="0" applyFont="1" applyFill="1" applyAlignment="1">
      <alignment/>
    </xf>
    <xf numFmtId="0" fontId="81" fillId="0" borderId="0" xfId="0" applyFont="1" applyFill="1" applyAlignment="1">
      <alignment/>
    </xf>
    <xf numFmtId="0" fontId="68" fillId="0" borderId="0" xfId="0" applyFont="1" applyFill="1" applyBorder="1" applyAlignment="1">
      <alignment/>
    </xf>
    <xf numFmtId="0" fontId="68" fillId="0" borderId="10" xfId="0" applyFont="1" applyFill="1" applyBorder="1" applyAlignment="1">
      <alignment horizontal="left"/>
    </xf>
    <xf numFmtId="164" fontId="68" fillId="0" borderId="11" xfId="0" applyNumberFormat="1" applyFont="1" applyFill="1" applyBorder="1" applyAlignment="1">
      <alignment horizontal="center"/>
    </xf>
    <xf numFmtId="0" fontId="68" fillId="0" borderId="0" xfId="0" applyFont="1" applyFill="1" applyAlignment="1">
      <alignment horizontal="left"/>
    </xf>
    <xf numFmtId="164" fontId="68" fillId="0" borderId="0" xfId="0" applyNumberFormat="1" applyFont="1" applyFill="1" applyAlignment="1">
      <alignment horizontal="center"/>
    </xf>
    <xf numFmtId="164" fontId="5" fillId="0" borderId="0" xfId="0" applyNumberFormat="1" applyFont="1" applyFill="1" applyAlignment="1">
      <alignment horizontal="center"/>
    </xf>
    <xf numFmtId="164" fontId="68" fillId="0" borderId="0" xfId="148" applyNumberFormat="1" applyFont="1" applyFill="1" applyAlignment="1">
      <alignment horizontal="center"/>
      <protection/>
    </xf>
    <xf numFmtId="0" fontId="83" fillId="0" borderId="0" xfId="168" applyNumberFormat="1" applyFont="1" applyFill="1">
      <alignment/>
      <protection/>
    </xf>
    <xf numFmtId="0" fontId="79" fillId="0" borderId="0" xfId="65" applyFont="1" applyFill="1">
      <alignment/>
      <protection/>
    </xf>
    <xf numFmtId="0" fontId="75" fillId="0" borderId="0" xfId="65" applyFont="1" applyFill="1">
      <alignment/>
      <protection/>
    </xf>
    <xf numFmtId="0" fontId="68" fillId="0" borderId="0" xfId="65" applyFont="1" applyFill="1">
      <alignment/>
      <protection/>
    </xf>
    <xf numFmtId="0" fontId="80" fillId="0" borderId="0" xfId="65" applyFont="1" applyFill="1">
      <alignment/>
      <protection/>
    </xf>
    <xf numFmtId="0" fontId="68" fillId="0" borderId="14" xfId="65" applyFont="1" applyFill="1" applyBorder="1">
      <alignment/>
      <protection/>
    </xf>
    <xf numFmtId="167" fontId="75" fillId="0" borderId="0" xfId="65" applyNumberFormat="1" applyFont="1" applyFill="1">
      <alignment/>
      <protection/>
    </xf>
    <xf numFmtId="1" fontId="75" fillId="0" borderId="0" xfId="65" applyNumberFormat="1" applyFont="1" applyFill="1">
      <alignment/>
      <protection/>
    </xf>
    <xf numFmtId="1" fontId="68" fillId="0" borderId="0" xfId="65" applyNumberFormat="1" applyFont="1" applyFill="1">
      <alignment/>
      <protection/>
    </xf>
    <xf numFmtId="1" fontId="68" fillId="0" borderId="0" xfId="65" applyNumberFormat="1" applyFont="1" applyFill="1" applyAlignment="1" quotePrefix="1">
      <alignment horizontal="right"/>
      <protection/>
    </xf>
    <xf numFmtId="1" fontId="75" fillId="0" borderId="0" xfId="65" applyNumberFormat="1" applyFont="1" applyFill="1" applyAlignment="1">
      <alignment horizontal="right"/>
      <protection/>
    </xf>
    <xf numFmtId="0" fontId="3" fillId="0" borderId="0" xfId="65" applyFont="1" applyFill="1">
      <alignment/>
      <protection/>
    </xf>
    <xf numFmtId="0" fontId="81" fillId="0" borderId="0" xfId="65" applyFont="1" applyFill="1">
      <alignment/>
      <protection/>
    </xf>
    <xf numFmtId="0" fontId="3" fillId="0" borderId="0" xfId="65" applyFont="1" applyFill="1" applyAlignment="1">
      <alignment horizontal="left" wrapText="1"/>
      <protection/>
    </xf>
    <xf numFmtId="0" fontId="81" fillId="0" borderId="0" xfId="65" applyFont="1" applyFill="1" quotePrefix="1">
      <alignment/>
      <protection/>
    </xf>
    <xf numFmtId="0" fontId="79" fillId="0" borderId="0" xfId="124" applyFont="1" applyFill="1">
      <alignment/>
      <protection/>
    </xf>
    <xf numFmtId="0" fontId="84" fillId="0" borderId="0" xfId="124" applyFont="1" applyFill="1">
      <alignment/>
      <protection/>
    </xf>
    <xf numFmtId="0" fontId="68" fillId="0" borderId="15" xfId="124" applyFont="1" applyFill="1" applyBorder="1">
      <alignment/>
      <protection/>
    </xf>
    <xf numFmtId="167" fontId="75" fillId="0" borderId="0" xfId="124" applyNumberFormat="1" applyFont="1" applyFill="1" applyAlignment="1">
      <alignment horizontal="right"/>
      <protection/>
    </xf>
    <xf numFmtId="3" fontId="75" fillId="0" borderId="0" xfId="124" applyNumberFormat="1" applyFont="1" applyFill="1" applyAlignment="1">
      <alignment horizontal="right"/>
      <protection/>
    </xf>
    <xf numFmtId="3" fontId="68" fillId="0" borderId="0" xfId="124" applyNumberFormat="1" applyFont="1" applyFill="1" applyAlignment="1">
      <alignment horizontal="right"/>
      <protection/>
    </xf>
    <xf numFmtId="3" fontId="68" fillId="0" borderId="0" xfId="124" applyNumberFormat="1" applyFont="1" applyFill="1" applyAlignment="1" quotePrefix="1">
      <alignment horizontal="right"/>
      <protection/>
    </xf>
    <xf numFmtId="0" fontId="75" fillId="0" borderId="0" xfId="124" applyFont="1" applyFill="1" applyAlignment="1">
      <alignment horizontal="right"/>
      <protection/>
    </xf>
    <xf numFmtId="2" fontId="75" fillId="0" borderId="0" xfId="65" applyNumberFormat="1" applyFont="1" applyFill="1">
      <alignment/>
      <protection/>
    </xf>
    <xf numFmtId="3" fontId="75" fillId="0" borderId="0" xfId="65" applyNumberFormat="1" applyFont="1" applyFill="1">
      <alignment/>
      <protection/>
    </xf>
    <xf numFmtId="3" fontId="68" fillId="0" borderId="0" xfId="65" applyNumberFormat="1" applyFont="1" applyFill="1">
      <alignment/>
      <protection/>
    </xf>
    <xf numFmtId="2" fontId="68" fillId="0" borderId="0" xfId="124" applyNumberFormat="1" applyFont="1" applyFill="1">
      <alignment/>
      <protection/>
    </xf>
    <xf numFmtId="2" fontId="68" fillId="0" borderId="0" xfId="65" applyNumberFormat="1" applyFont="1" applyFill="1">
      <alignment/>
      <protection/>
    </xf>
    <xf numFmtId="0" fontId="3" fillId="0" borderId="0" xfId="65" applyFont="1" applyFill="1" applyAlignment="1" quotePrefix="1">
      <alignment horizontal="left"/>
      <protection/>
    </xf>
    <xf numFmtId="1" fontId="68" fillId="0" borderId="0" xfId="155" applyNumberFormat="1" applyFont="1" applyFill="1">
      <alignment/>
      <protection/>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58" applyFont="1" applyFill="1" applyBorder="1" applyAlignment="1">
      <alignment/>
      <protection/>
    </xf>
    <xf numFmtId="0" fontId="5" fillId="0" borderId="10" xfId="58" applyFont="1" applyFill="1" applyBorder="1" applyAlignment="1">
      <alignment horizontal="center" wrapText="1"/>
      <protection/>
    </xf>
    <xf numFmtId="0" fontId="13" fillId="0" borderId="0" xfId="58" applyFont="1" applyFill="1" applyBorder="1">
      <alignment/>
      <protection/>
    </xf>
    <xf numFmtId="0" fontId="5" fillId="0" borderId="10" xfId="0" applyFont="1" applyFill="1" applyBorder="1" applyAlignment="1">
      <alignment/>
    </xf>
    <xf numFmtId="0" fontId="85" fillId="0" borderId="0" xfId="151" applyFont="1" applyFill="1">
      <alignment/>
      <protection/>
    </xf>
    <xf numFmtId="0" fontId="68" fillId="0" borderId="14" xfId="65" applyFont="1" applyFill="1" applyBorder="1" applyAlignment="1">
      <alignment horizontal="right"/>
      <protection/>
    </xf>
    <xf numFmtId="0" fontId="68" fillId="0" borderId="15" xfId="124" applyFont="1" applyFill="1" applyBorder="1" applyAlignment="1">
      <alignment horizontal="right"/>
      <protection/>
    </xf>
    <xf numFmtId="0" fontId="4" fillId="0" borderId="0" xfId="0" applyFont="1" applyFill="1" applyAlignment="1">
      <alignment horizontal="left" wrapText="1"/>
    </xf>
    <xf numFmtId="0" fontId="81" fillId="0" borderId="0" xfId="157" applyFont="1" applyFill="1" applyAlignment="1">
      <alignment horizontal="left" wrapText="1"/>
      <protection/>
    </xf>
    <xf numFmtId="0" fontId="4" fillId="0" borderId="0" xfId="58" applyFont="1" applyFill="1" applyBorder="1" applyAlignment="1">
      <alignment horizontal="left" wrapText="1"/>
      <protection/>
    </xf>
    <xf numFmtId="0" fontId="11" fillId="0" borderId="0" xfId="58" applyFont="1" applyFill="1" applyBorder="1" applyAlignment="1">
      <alignment horizontal="left" wrapText="1"/>
      <protection/>
    </xf>
    <xf numFmtId="0" fontId="4" fillId="0" borderId="0" xfId="58" applyFont="1" applyFill="1" applyAlignment="1" quotePrefix="1">
      <alignment horizontal="left" wrapText="1"/>
      <protection/>
    </xf>
    <xf numFmtId="0" fontId="4" fillId="0" borderId="0" xfId="58" applyFont="1" applyFill="1" applyAlignment="1">
      <alignment wrapText="1"/>
      <protection/>
    </xf>
    <xf numFmtId="0" fontId="4" fillId="0" borderId="0" xfId="58" applyFont="1" applyFill="1" applyAlignment="1">
      <alignment horizontal="left" wrapText="1"/>
      <protection/>
    </xf>
    <xf numFmtId="0" fontId="5" fillId="0" borderId="10" xfId="0" applyFont="1" applyFill="1" applyBorder="1" applyAlignment="1">
      <alignment horizontal="center" wrapText="1"/>
    </xf>
    <xf numFmtId="0" fontId="18" fillId="0" borderId="0" xfId="0" applyFont="1" applyFill="1" applyAlignment="1">
      <alignment horizontal="left" wrapText="1"/>
    </xf>
    <xf numFmtId="0" fontId="81" fillId="0" borderId="0" xfId="73" applyFont="1" applyFill="1" applyAlignment="1">
      <alignment horizontal="left" wrapText="1"/>
      <protection/>
    </xf>
    <xf numFmtId="0" fontId="78" fillId="0" borderId="0" xfId="73" applyFont="1" applyFill="1" applyBorder="1" applyAlignment="1">
      <alignment horizontal="center" vertical="top" wrapText="1"/>
      <protection/>
    </xf>
    <xf numFmtId="0" fontId="77" fillId="0" borderId="0" xfId="73" applyFont="1" applyFill="1" applyBorder="1" applyAlignment="1">
      <alignment horizontal="center" vertical="top" wrapText="1"/>
      <protection/>
    </xf>
    <xf numFmtId="0" fontId="68" fillId="0" borderId="10" xfId="151" applyFont="1" applyFill="1" applyBorder="1" applyAlignment="1">
      <alignment horizontal="center" wrapText="1"/>
      <protection/>
    </xf>
    <xf numFmtId="0" fontId="81" fillId="0" borderId="0" xfId="151" applyFont="1" applyFill="1" applyAlignment="1">
      <alignment horizontal="left" wrapText="1"/>
      <protection/>
    </xf>
    <xf numFmtId="0" fontId="79" fillId="0" borderId="0" xfId="0" applyFont="1" applyFill="1" applyAlignment="1">
      <alignment horizontal="left" wrapText="1"/>
    </xf>
    <xf numFmtId="0" fontId="81" fillId="0" borderId="0" xfId="0" applyFont="1" applyFill="1" applyAlignment="1">
      <alignment horizontal="left" wrapText="1"/>
    </xf>
    <xf numFmtId="0" fontId="3" fillId="0" borderId="0" xfId="0" applyFont="1" applyFill="1" applyAlignment="1">
      <alignment horizontal="left" wrapText="1"/>
    </xf>
    <xf numFmtId="0" fontId="68" fillId="0" borderId="10" xfId="0" applyFont="1" applyFill="1" applyBorder="1" applyAlignment="1">
      <alignment horizontal="center" wrapText="1"/>
    </xf>
    <xf numFmtId="0" fontId="5" fillId="0" borderId="10" xfId="0" applyFont="1" applyFill="1" applyBorder="1" applyAlignment="1">
      <alignment wrapText="1"/>
    </xf>
    <xf numFmtId="0" fontId="81" fillId="0" borderId="0" xfId="65" applyFont="1" applyFill="1" applyAlignment="1">
      <alignment horizontal="left" wrapText="1"/>
      <protection/>
    </xf>
    <xf numFmtId="0" fontId="3" fillId="0" borderId="0" xfId="65" applyFont="1" applyFill="1" applyAlignment="1">
      <alignment horizontal="left" wrapText="1"/>
      <protection/>
    </xf>
    <xf numFmtId="0" fontId="6" fillId="0" borderId="0" xfId="0" applyFont="1" applyFill="1" applyAlignment="1">
      <alignment horizontal="left" wrapText="1"/>
    </xf>
    <xf numFmtId="0" fontId="2" fillId="0" borderId="0" xfId="0" applyFont="1" applyFill="1" applyAlignment="1">
      <alignment horizontal="left" wrapText="1"/>
    </xf>
  </cellXfs>
  <cellStyles count="1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10" xfId="58"/>
    <cellStyle name="Normal 11" xfId="59"/>
    <cellStyle name="Normal 11 2" xfId="60"/>
    <cellStyle name="Normal 12" xfId="61"/>
    <cellStyle name="Normal 12 2" xfId="62"/>
    <cellStyle name="Normal 13" xfId="63"/>
    <cellStyle name="Normal 14" xfId="64"/>
    <cellStyle name="Normal 15" xfId="65"/>
    <cellStyle name="Normal 15 2" xfId="66"/>
    <cellStyle name="Normal 16" xfId="67"/>
    <cellStyle name="Normal 17" xfId="68"/>
    <cellStyle name="Normal 18" xfId="69"/>
    <cellStyle name="Normal 19" xfId="70"/>
    <cellStyle name="Normal 2" xfId="71"/>
    <cellStyle name="Normal 2 10" xfId="72"/>
    <cellStyle name="Normal 2 10 2" xfId="73"/>
    <cellStyle name="Normal 2 10 2 2" xfId="74"/>
    <cellStyle name="Normal 2 10 3" xfId="75"/>
    <cellStyle name="Normal 2 11" xfId="76"/>
    <cellStyle name="Normal 2 11 2" xfId="77"/>
    <cellStyle name="Normal 2 11 2 2" xfId="78"/>
    <cellStyle name="Normal 2 11 3" xfId="79"/>
    <cellStyle name="Normal 2 12" xfId="80"/>
    <cellStyle name="Normal 2 12 2" xfId="81"/>
    <cellStyle name="Normal 2 12 2 2" xfId="82"/>
    <cellStyle name="Normal 2 12 3" xfId="83"/>
    <cellStyle name="Normal 2 13" xfId="84"/>
    <cellStyle name="Normal 2 13 2" xfId="85"/>
    <cellStyle name="Normal 2 13 2 2" xfId="86"/>
    <cellStyle name="Normal 2 13 3" xfId="87"/>
    <cellStyle name="Normal 2 2" xfId="88"/>
    <cellStyle name="Normal 2 2 2" xfId="89"/>
    <cellStyle name="Normal 2 2 2 2" xfId="90"/>
    <cellStyle name="Normal 2 2 2 2 2" xfId="91"/>
    <cellStyle name="Normal 2 2 2 3" xfId="92"/>
    <cellStyle name="Normal 2 3" xfId="93"/>
    <cellStyle name="Normal 2 3 2" xfId="94"/>
    <cellStyle name="Normal 2 3 2 2" xfId="95"/>
    <cellStyle name="Normal 2 3 3" xfId="96"/>
    <cellStyle name="Normal 2 4" xfId="97"/>
    <cellStyle name="Normal 2 4 2" xfId="98"/>
    <cellStyle name="Normal 2 4 2 2" xfId="99"/>
    <cellStyle name="Normal 2 4 3" xfId="100"/>
    <cellStyle name="Normal 2 5" xfId="101"/>
    <cellStyle name="Normal 2 5 2" xfId="102"/>
    <cellStyle name="Normal 2 5 2 2" xfId="103"/>
    <cellStyle name="Normal 2 5 3" xfId="104"/>
    <cellStyle name="Normal 2 6" xfId="105"/>
    <cellStyle name="Normal 2 6 2" xfId="106"/>
    <cellStyle name="Normal 2 6 2 2" xfId="107"/>
    <cellStyle name="Normal 2 6 3" xfId="108"/>
    <cellStyle name="Normal 2 7" xfId="109"/>
    <cellStyle name="Normal 2 7 2" xfId="110"/>
    <cellStyle name="Normal 2 7 2 2" xfId="111"/>
    <cellStyle name="Normal 2 7 3" xfId="112"/>
    <cellStyle name="Normal 2 8" xfId="113"/>
    <cellStyle name="Normal 2 8 2" xfId="114"/>
    <cellStyle name="Normal 2 8 2 2" xfId="115"/>
    <cellStyle name="Normal 2 8 3" xfId="116"/>
    <cellStyle name="Normal 2 9" xfId="117"/>
    <cellStyle name="Normal 2 9 2" xfId="118"/>
    <cellStyle name="Normal 2 9 2 2" xfId="119"/>
    <cellStyle name="Normal 2 9 3" xfId="120"/>
    <cellStyle name="Normal 20" xfId="121"/>
    <cellStyle name="Normal 21" xfId="122"/>
    <cellStyle name="Normal 21 2" xfId="123"/>
    <cellStyle name="Normal 22" xfId="124"/>
    <cellStyle name="Normal 23" xfId="125"/>
    <cellStyle name="Normal 24" xfId="126"/>
    <cellStyle name="Normal 25" xfId="127"/>
    <cellStyle name="Normal 26" xfId="128"/>
    <cellStyle name="Normal 27" xfId="129"/>
    <cellStyle name="Normal 27 2" xfId="130"/>
    <cellStyle name="Normal 27 2 2" xfId="131"/>
    <cellStyle name="Normal 27 3" xfId="132"/>
    <cellStyle name="Normal 28" xfId="133"/>
    <cellStyle name="Normal 28 2" xfId="134"/>
    <cellStyle name="Normal 28 2 2" xfId="135"/>
    <cellStyle name="Normal 28 3" xfId="136"/>
    <cellStyle name="Normal 29" xfId="137"/>
    <cellStyle name="Normal 3" xfId="138"/>
    <cellStyle name="Normal 3 2" xfId="139"/>
    <cellStyle name="Normal 3 2 2" xfId="140"/>
    <cellStyle name="Normal 3 2 2 2" xfId="141"/>
    <cellStyle name="Normal 3 2 3" xfId="142"/>
    <cellStyle name="Normal 3 3" xfId="143"/>
    <cellStyle name="Normal 3 3 2" xfId="144"/>
    <cellStyle name="Normal 3 4" xfId="145"/>
    <cellStyle name="Normal 3 5" xfId="146"/>
    <cellStyle name="Normal 30" xfId="147"/>
    <cellStyle name="Normal 31" xfId="148"/>
    <cellStyle name="Normal 32" xfId="149"/>
    <cellStyle name="Normal 33" xfId="150"/>
    <cellStyle name="Normal 34" xfId="151"/>
    <cellStyle name="Normal 35" xfId="152"/>
    <cellStyle name="Normal 36" xfId="153"/>
    <cellStyle name="Normal 37" xfId="154"/>
    <cellStyle name="Normal 38" xfId="155"/>
    <cellStyle name="Normal 39" xfId="156"/>
    <cellStyle name="Normal 4" xfId="157"/>
    <cellStyle name="Normal 4 2" xfId="158"/>
    <cellStyle name="Normal 4 2 2" xfId="159"/>
    <cellStyle name="Normal 4 2 2 2" xfId="160"/>
    <cellStyle name="Normal 4 2 3" xfId="161"/>
    <cellStyle name="Normal 4 3" xfId="162"/>
    <cellStyle name="Normal 4 3 2" xfId="163"/>
    <cellStyle name="Normal 4 4" xfId="164"/>
    <cellStyle name="Normal 4 5" xfId="165"/>
    <cellStyle name="Normal 40" xfId="166"/>
    <cellStyle name="Normal 41" xfId="167"/>
    <cellStyle name="Normal 5" xfId="168"/>
    <cellStyle name="Normal 5 2" xfId="169"/>
    <cellStyle name="Normal 5 2 2" xfId="170"/>
    <cellStyle name="Normal 5 2 2 2" xfId="171"/>
    <cellStyle name="Normal 5 2 3" xfId="172"/>
    <cellStyle name="Normal 5 3" xfId="173"/>
    <cellStyle name="Normal 5 3 2" xfId="174"/>
    <cellStyle name="Normal 5 4" xfId="175"/>
    <cellStyle name="Normal 5 5" xfId="176"/>
    <cellStyle name="Normal 6" xfId="177"/>
    <cellStyle name="Normal 6 2" xfId="178"/>
    <cellStyle name="Normal 6 3" xfId="179"/>
    <cellStyle name="Normal 7" xfId="180"/>
    <cellStyle name="Normal 7 2" xfId="181"/>
    <cellStyle name="Normal 7 2 2" xfId="182"/>
    <cellStyle name="Normal 7 3" xfId="183"/>
    <cellStyle name="Normal 8" xfId="184"/>
    <cellStyle name="Normal 8 2" xfId="185"/>
    <cellStyle name="Normal 9" xfId="186"/>
    <cellStyle name="Normal 9 2" xfId="187"/>
    <cellStyle name="Normal 9 2 2" xfId="188"/>
    <cellStyle name="Normal 9 3" xfId="189"/>
    <cellStyle name="Note" xfId="190"/>
    <cellStyle name="Output" xfId="191"/>
    <cellStyle name="Percent" xfId="192"/>
    <cellStyle name="Percent 2" xfId="193"/>
    <cellStyle name="Percent 3" xfId="194"/>
    <cellStyle name="Title" xfId="195"/>
    <cellStyle name="Total" xfId="196"/>
    <cellStyle name="Warning Text" xfId="1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research\FACTBOOK\Fact%20Book%202006\2006%20Charts\Section%202\Year%20In%20Review\Figure%20-%20Interest%20Rates%20and%20Govt%20Bond%20Index%20(UPDAT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FACTBOOK\Fact%20Book%202007\2007%20Charts\Section%205\Section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 5.1"/>
      <sheetName val="Fig 5.2"/>
      <sheetName val="Fig 5.3"/>
      <sheetName val="Fig 5.4"/>
      <sheetName val="Fig 5.5"/>
      <sheetName val="Fig 5.6"/>
      <sheetName val="Fig 5.7"/>
      <sheetName val="Fig 5.8"/>
      <sheetName val="Fig 5.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tabSelected="1" zoomScalePageLayoutView="0" workbookViewId="0" topLeftCell="A1">
      <selection activeCell="A1" sqref="A1"/>
    </sheetView>
  </sheetViews>
  <sheetFormatPr defaultColWidth="9.140625" defaultRowHeight="12.75"/>
  <cols>
    <col min="1" max="1" width="9.8515625" style="24" customWidth="1"/>
    <col min="2" max="2" width="95.7109375" style="24" customWidth="1"/>
    <col min="3" max="16384" width="9.140625" style="24" customWidth="1"/>
  </cols>
  <sheetData>
    <row r="1" ht="15.75">
      <c r="A1" s="76" t="s">
        <v>176</v>
      </c>
    </row>
    <row r="2" ht="15.75">
      <c r="A2" s="77" t="s">
        <v>177</v>
      </c>
    </row>
    <row r="3" ht="15.75">
      <c r="A3" s="78" t="s">
        <v>181</v>
      </c>
    </row>
    <row r="5" ht="12.75">
      <c r="B5" s="26" t="s">
        <v>178</v>
      </c>
    </row>
    <row r="6" spans="1:2" ht="12.75">
      <c r="A6" s="24" t="s">
        <v>52</v>
      </c>
      <c r="B6" s="24" t="s">
        <v>168</v>
      </c>
    </row>
    <row r="7" spans="1:2" ht="12.75">
      <c r="A7" s="24" t="s">
        <v>107</v>
      </c>
      <c r="B7" s="24" t="s">
        <v>34</v>
      </c>
    </row>
    <row r="8" spans="1:2" ht="12.75">
      <c r="A8" s="24" t="s">
        <v>56</v>
      </c>
      <c r="B8" s="24" t="s">
        <v>118</v>
      </c>
    </row>
    <row r="9" spans="1:2" ht="12.75">
      <c r="A9" s="24" t="s">
        <v>57</v>
      </c>
      <c r="B9" s="24" t="s">
        <v>174</v>
      </c>
    </row>
    <row r="10" spans="1:2" ht="12.75">
      <c r="A10" s="24" t="s">
        <v>58</v>
      </c>
      <c r="B10" s="24" t="s">
        <v>59</v>
      </c>
    </row>
    <row r="11" spans="1:2" ht="12.75">
      <c r="A11" s="24" t="s">
        <v>62</v>
      </c>
      <c r="B11" s="24" t="s">
        <v>157</v>
      </c>
    </row>
    <row r="12" spans="1:2" ht="12.75">
      <c r="A12" s="24" t="s">
        <v>64</v>
      </c>
      <c r="B12" s="79" t="s">
        <v>9</v>
      </c>
    </row>
    <row r="13" spans="1:2" ht="12.75">
      <c r="A13" s="24" t="s">
        <v>65</v>
      </c>
      <c r="B13" s="24" t="s">
        <v>21</v>
      </c>
    </row>
    <row r="14" spans="1:2" ht="12.75">
      <c r="A14" s="24" t="s">
        <v>66</v>
      </c>
      <c r="B14" s="24" t="s">
        <v>123</v>
      </c>
    </row>
    <row r="15" spans="1:2" ht="12.75">
      <c r="A15" s="24" t="s">
        <v>67</v>
      </c>
      <c r="B15" s="24" t="s">
        <v>22</v>
      </c>
    </row>
    <row r="17" ht="12.75">
      <c r="B17" s="26" t="s">
        <v>179</v>
      </c>
    </row>
    <row r="18" spans="1:2" ht="12.75">
      <c r="A18" s="24" t="s">
        <v>69</v>
      </c>
      <c r="B18" s="24" t="s">
        <v>99</v>
      </c>
    </row>
    <row r="19" spans="1:2" ht="12.75">
      <c r="A19" s="24" t="s">
        <v>70</v>
      </c>
      <c r="B19" s="24" t="s">
        <v>197</v>
      </c>
    </row>
    <row r="20" spans="1:2" ht="12.75">
      <c r="A20" s="24" t="s">
        <v>76</v>
      </c>
      <c r="B20" s="24" t="s">
        <v>103</v>
      </c>
    </row>
    <row r="21" spans="1:2" ht="12.75">
      <c r="A21" s="24" t="s">
        <v>91</v>
      </c>
      <c r="B21" s="24" t="s">
        <v>160</v>
      </c>
    </row>
    <row r="22" spans="1:2" ht="12.75">
      <c r="A22" s="24" t="s">
        <v>92</v>
      </c>
      <c r="B22" s="24" t="s">
        <v>196</v>
      </c>
    </row>
    <row r="23" spans="1:2" ht="12.75">
      <c r="A23" s="24" t="s">
        <v>95</v>
      </c>
      <c r="B23" s="24" t="s">
        <v>128</v>
      </c>
    </row>
    <row r="24" spans="1:2" ht="12.75">
      <c r="A24" s="24" t="s">
        <v>102</v>
      </c>
      <c r="B24" s="24" t="s">
        <v>50</v>
      </c>
    </row>
    <row r="26" ht="12.75">
      <c r="B26" s="26" t="s">
        <v>180</v>
      </c>
    </row>
    <row r="27" spans="1:2" ht="12.75">
      <c r="A27" s="24" t="s">
        <v>106</v>
      </c>
      <c r="B27" s="81" t="s">
        <v>126</v>
      </c>
    </row>
    <row r="28" spans="1:2" ht="12.75">
      <c r="A28" s="24" t="s">
        <v>143</v>
      </c>
      <c r="B28" s="24" t="s">
        <v>164</v>
      </c>
    </row>
    <row r="29" spans="1:2" ht="12.75">
      <c r="A29" s="24" t="s">
        <v>146</v>
      </c>
      <c r="B29" s="24" t="s">
        <v>23</v>
      </c>
    </row>
    <row r="30" spans="1:2" ht="12.75">
      <c r="A30" s="24" t="s">
        <v>144</v>
      </c>
      <c r="B30" s="24" t="s">
        <v>137</v>
      </c>
    </row>
    <row r="31" spans="1:2" ht="12.75">
      <c r="A31" s="24" t="s">
        <v>158</v>
      </c>
      <c r="B31" s="24" t="s">
        <v>156</v>
      </c>
    </row>
    <row r="32" spans="1:2" ht="12.75">
      <c r="A32" s="24" t="s">
        <v>159</v>
      </c>
      <c r="B32" s="24" t="s">
        <v>108</v>
      </c>
    </row>
    <row r="35" spans="1:2" ht="27.75" customHeight="1">
      <c r="A35" s="80" t="s">
        <v>182</v>
      </c>
      <c r="B35" s="80" t="s">
        <v>198</v>
      </c>
    </row>
  </sheetData>
  <sheetProtection/>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17"/>
  <sheetViews>
    <sheetView zoomScaleSheetLayoutView="100" zoomScalePageLayoutView="0" workbookViewId="0" topLeftCell="A1">
      <selection activeCell="A1" sqref="A1"/>
    </sheetView>
  </sheetViews>
  <sheetFormatPr defaultColWidth="9.140625" defaultRowHeight="12.75"/>
  <cols>
    <col min="1" max="1" width="7.28125" style="14" customWidth="1"/>
    <col min="2" max="2" width="19.421875" style="14" customWidth="1"/>
    <col min="3" max="3" width="31.7109375" style="14" bestFit="1" customWidth="1"/>
    <col min="4" max="6" width="9.8515625" style="14" customWidth="1"/>
    <col min="7" max="16384" width="9.140625" style="14" customWidth="1"/>
  </cols>
  <sheetData>
    <row r="1" ht="15.75">
      <c r="A1" s="110" t="s">
        <v>66</v>
      </c>
    </row>
    <row r="2" ht="15.75">
      <c r="A2" s="110" t="s">
        <v>123</v>
      </c>
    </row>
    <row r="3" ht="15.75">
      <c r="A3" s="114" t="s">
        <v>147</v>
      </c>
    </row>
    <row r="5" spans="1:6" ht="30">
      <c r="A5" s="154" t="s">
        <v>2</v>
      </c>
      <c r="B5" s="155" t="s">
        <v>183</v>
      </c>
      <c r="C5" s="156" t="s">
        <v>186</v>
      </c>
      <c r="D5" s="47"/>
      <c r="E5" s="47"/>
      <c r="F5" s="47"/>
    </row>
    <row r="6" spans="1:6" ht="15">
      <c r="A6" s="9">
        <v>2008</v>
      </c>
      <c r="B6" s="157">
        <v>160</v>
      </c>
      <c r="C6" s="45">
        <v>339</v>
      </c>
      <c r="D6" s="47"/>
      <c r="E6" s="47"/>
      <c r="F6" s="47"/>
    </row>
    <row r="7" spans="1:6" ht="15">
      <c r="A7" s="9">
        <v>2009</v>
      </c>
      <c r="B7" s="45">
        <v>256</v>
      </c>
      <c r="C7" s="45">
        <v>380</v>
      </c>
      <c r="D7" s="47"/>
      <c r="E7" s="47"/>
      <c r="F7" s="47"/>
    </row>
    <row r="8" spans="1:6" ht="15">
      <c r="A8" s="9">
        <v>2010</v>
      </c>
      <c r="B8" s="45">
        <v>340</v>
      </c>
      <c r="C8" s="45">
        <v>378</v>
      </c>
      <c r="D8" s="47"/>
      <c r="E8" s="47"/>
      <c r="F8" s="47"/>
    </row>
    <row r="9" spans="1:6" ht="15">
      <c r="A9" s="9">
        <v>2011</v>
      </c>
      <c r="B9" s="45">
        <v>376</v>
      </c>
      <c r="C9" s="45">
        <v>413</v>
      </c>
      <c r="D9" s="47"/>
      <c r="E9" s="47"/>
      <c r="F9" s="47"/>
    </row>
    <row r="10" spans="1:3" ht="15">
      <c r="A10" s="9">
        <v>2012</v>
      </c>
      <c r="B10" s="45">
        <v>481</v>
      </c>
      <c r="C10" s="45">
        <v>429</v>
      </c>
    </row>
    <row r="11" spans="1:3" ht="15">
      <c r="A11" s="9">
        <v>2013</v>
      </c>
      <c r="B11" s="46">
        <v>618</v>
      </c>
      <c r="C11" s="46">
        <v>492</v>
      </c>
    </row>
    <row r="12" spans="1:3" ht="15">
      <c r="A12" s="9">
        <v>2014</v>
      </c>
      <c r="B12" s="46">
        <v>703</v>
      </c>
      <c r="C12" s="46">
        <v>542</v>
      </c>
    </row>
    <row r="13" spans="1:3" ht="15">
      <c r="A13" s="9">
        <v>2015</v>
      </c>
      <c r="B13" s="46">
        <v>763</v>
      </c>
      <c r="C13" s="46">
        <v>599</v>
      </c>
    </row>
    <row r="14" spans="1:3" ht="15">
      <c r="A14" s="9">
        <v>2016</v>
      </c>
      <c r="B14" s="46">
        <v>887</v>
      </c>
      <c r="C14" s="46">
        <v>641</v>
      </c>
    </row>
    <row r="16" ht="15">
      <c r="A16" s="25" t="s">
        <v>68</v>
      </c>
    </row>
    <row r="17" ht="15">
      <c r="A17" s="25" t="s">
        <v>47</v>
      </c>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D20"/>
  <sheetViews>
    <sheetView zoomScaleSheetLayoutView="100" zoomScalePageLayoutView="0" workbookViewId="0" topLeftCell="A1">
      <selection activeCell="A1" sqref="A1"/>
    </sheetView>
  </sheetViews>
  <sheetFormatPr defaultColWidth="9.140625" defaultRowHeight="12.75"/>
  <cols>
    <col min="1" max="1" width="9.140625" style="14" customWidth="1"/>
    <col min="2" max="2" width="26.00390625" style="14" customWidth="1"/>
    <col min="3" max="3" width="17.140625" style="14" customWidth="1"/>
    <col min="4" max="4" width="14.7109375" style="14" customWidth="1"/>
    <col min="5" max="16384" width="9.140625" style="14" customWidth="1"/>
  </cols>
  <sheetData>
    <row r="1" spans="1:4" ht="15.75">
      <c r="A1" s="160" t="s">
        <v>67</v>
      </c>
      <c r="B1" s="48"/>
      <c r="C1" s="48"/>
      <c r="D1" s="48"/>
    </row>
    <row r="2" spans="1:4" ht="15" customHeight="1">
      <c r="A2" s="49" t="s">
        <v>22</v>
      </c>
      <c r="B2" s="49"/>
      <c r="C2" s="49"/>
      <c r="D2" s="49"/>
    </row>
    <row r="3" spans="1:4" ht="15.75">
      <c r="A3" s="153" t="s">
        <v>25</v>
      </c>
      <c r="B3" s="153"/>
      <c r="C3" s="153"/>
      <c r="D3" s="48"/>
    </row>
    <row r="4" spans="1:4" ht="15.75">
      <c r="A4" s="153"/>
      <c r="B4" s="153"/>
      <c r="C4" s="153"/>
      <c r="D4" s="48"/>
    </row>
    <row r="5" spans="1:4" ht="15">
      <c r="A5" s="161" t="s">
        <v>2</v>
      </c>
      <c r="B5" s="162" t="s">
        <v>8</v>
      </c>
      <c r="C5" s="162" t="s">
        <v>38</v>
      </c>
      <c r="D5" s="162" t="s">
        <v>5</v>
      </c>
    </row>
    <row r="6" spans="1:4" ht="15">
      <c r="A6" s="9">
        <v>2008</v>
      </c>
      <c r="B6" s="89">
        <v>0.67</v>
      </c>
      <c r="C6" s="89">
        <v>1.23</v>
      </c>
      <c r="D6" s="89">
        <v>1.18</v>
      </c>
    </row>
    <row r="7" spans="1:4" ht="15">
      <c r="A7" s="9">
        <v>2009</v>
      </c>
      <c r="B7" s="89">
        <v>0.67</v>
      </c>
      <c r="C7" s="89">
        <v>1.2</v>
      </c>
      <c r="D7" s="89">
        <v>1.14</v>
      </c>
    </row>
    <row r="8" spans="1:4" ht="15">
      <c r="A8" s="9">
        <v>2010</v>
      </c>
      <c r="B8" s="89">
        <v>0.65</v>
      </c>
      <c r="C8" s="89">
        <v>1.14</v>
      </c>
      <c r="D8" s="89">
        <v>1.11</v>
      </c>
    </row>
    <row r="9" spans="1:4" ht="15">
      <c r="A9" s="9">
        <v>2011</v>
      </c>
      <c r="B9" s="89">
        <v>0.61</v>
      </c>
      <c r="C9" s="89">
        <v>1.11</v>
      </c>
      <c r="D9" s="89">
        <v>1.09</v>
      </c>
    </row>
    <row r="10" spans="1:4" ht="15">
      <c r="A10" s="9">
        <v>2012</v>
      </c>
      <c r="B10" s="89">
        <v>0.59</v>
      </c>
      <c r="C10" s="89">
        <v>1.07</v>
      </c>
      <c r="D10" s="89">
        <v>1.04</v>
      </c>
    </row>
    <row r="11" spans="1:4" ht="15">
      <c r="A11" s="9">
        <v>2013</v>
      </c>
      <c r="B11" s="89">
        <v>0.58</v>
      </c>
      <c r="C11" s="89">
        <v>1.04</v>
      </c>
      <c r="D11" s="89">
        <v>1.01</v>
      </c>
    </row>
    <row r="12" spans="1:4" ht="15">
      <c r="A12" s="88">
        <v>2014</v>
      </c>
      <c r="B12" s="89">
        <v>0.57</v>
      </c>
      <c r="C12" s="89">
        <v>1.03</v>
      </c>
      <c r="D12" s="89">
        <v>0.96</v>
      </c>
    </row>
    <row r="13" spans="1:4" ht="15">
      <c r="A13" s="88">
        <v>2015</v>
      </c>
      <c r="B13" s="89">
        <v>0.54</v>
      </c>
      <c r="C13" s="89">
        <v>0.91</v>
      </c>
      <c r="D13" s="89">
        <v>0.87</v>
      </c>
    </row>
    <row r="14" spans="1:4" ht="15">
      <c r="A14" s="88">
        <v>2016</v>
      </c>
      <c r="B14" s="89">
        <v>0.51</v>
      </c>
      <c r="C14" s="89">
        <v>0.89</v>
      </c>
      <c r="D14" s="89">
        <v>0.84</v>
      </c>
    </row>
    <row r="16" spans="1:4" ht="33" customHeight="1">
      <c r="A16" s="256" t="s">
        <v>117</v>
      </c>
      <c r="B16" s="256"/>
      <c r="C16" s="256"/>
      <c r="D16" s="256"/>
    </row>
    <row r="17" spans="1:4" ht="15">
      <c r="A17" s="25" t="s">
        <v>13</v>
      </c>
      <c r="B17" s="25"/>
      <c r="C17" s="25"/>
      <c r="D17" s="25"/>
    </row>
    <row r="20" ht="15">
      <c r="B20" s="50"/>
    </row>
  </sheetData>
  <sheetProtection/>
  <mergeCells count="1">
    <mergeCell ref="A16:D16"/>
  </mergeCells>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AB63"/>
  <sheetViews>
    <sheetView zoomScaleSheetLayoutView="100" zoomScalePageLayoutView="0" workbookViewId="0" topLeftCell="A1">
      <selection activeCell="A1" sqref="A1"/>
    </sheetView>
  </sheetViews>
  <sheetFormatPr defaultColWidth="8.8515625" defaultRowHeight="12.75"/>
  <cols>
    <col min="1" max="1" width="6.140625" style="52" customWidth="1"/>
    <col min="2" max="2" width="24.28125" style="52" customWidth="1"/>
    <col min="3" max="3" width="38.140625" style="52" customWidth="1"/>
    <col min="4" max="4" width="14.140625" style="52" customWidth="1"/>
    <col min="5" max="5" width="27.00390625" style="52" bestFit="1" customWidth="1"/>
    <col min="6" max="6" width="5.8515625" style="52" customWidth="1"/>
    <col min="7" max="7" width="9.140625" style="52" customWidth="1"/>
    <col min="8" max="8" width="13.140625" style="52" customWidth="1"/>
    <col min="9" max="16384" width="8.8515625" style="52" customWidth="1"/>
  </cols>
  <sheetData>
    <row r="1" spans="1:6" ht="15.75">
      <c r="A1" s="163" t="s">
        <v>69</v>
      </c>
      <c r="F1" s="63"/>
    </row>
    <row r="2" spans="1:6" ht="15.75">
      <c r="A2" s="163" t="s">
        <v>99</v>
      </c>
      <c r="F2" s="53"/>
    </row>
    <row r="3" spans="1:8" ht="15" customHeight="1">
      <c r="A3" s="164" t="s">
        <v>96</v>
      </c>
      <c r="F3" s="53"/>
      <c r="H3" s="66"/>
    </row>
    <row r="4" spans="6:8" ht="15" customHeight="1">
      <c r="F4" s="53"/>
      <c r="H4" s="67"/>
    </row>
    <row r="5" spans="1:8" ht="30">
      <c r="A5" s="177" t="s">
        <v>2</v>
      </c>
      <c r="B5" s="165" t="s">
        <v>100</v>
      </c>
      <c r="C5" s="167" t="s">
        <v>101</v>
      </c>
      <c r="D5" s="169" t="s">
        <v>0</v>
      </c>
      <c r="E5" s="168" t="s">
        <v>187</v>
      </c>
      <c r="F5" s="53"/>
      <c r="H5" s="65"/>
    </row>
    <row r="6" spans="1:8" ht="15" customHeight="1">
      <c r="A6" s="171">
        <v>2000</v>
      </c>
      <c r="B6" s="170">
        <v>357</v>
      </c>
      <c r="C6" s="172">
        <v>27</v>
      </c>
      <c r="D6" s="173">
        <v>384</v>
      </c>
      <c r="E6" s="174">
        <v>271</v>
      </c>
      <c r="F6" s="53"/>
      <c r="H6" s="68"/>
    </row>
    <row r="7" spans="1:8" ht="15">
      <c r="A7" s="171">
        <v>2001</v>
      </c>
      <c r="B7" s="54">
        <v>334</v>
      </c>
      <c r="C7" s="175">
        <v>36</v>
      </c>
      <c r="D7" s="176">
        <v>371</v>
      </c>
      <c r="E7" s="174">
        <v>286</v>
      </c>
      <c r="F7" s="53"/>
      <c r="H7" s="65"/>
    </row>
    <row r="8" spans="1:8" ht="15">
      <c r="A8" s="171">
        <v>2002</v>
      </c>
      <c r="B8" s="54">
        <v>281</v>
      </c>
      <c r="C8" s="175">
        <v>46</v>
      </c>
      <c r="D8" s="176">
        <v>327</v>
      </c>
      <c r="E8" s="174">
        <v>313</v>
      </c>
      <c r="F8" s="53"/>
      <c r="H8" s="65"/>
    </row>
    <row r="9" spans="1:8" ht="15">
      <c r="A9" s="171">
        <v>2003</v>
      </c>
      <c r="B9" s="54">
        <v>404</v>
      </c>
      <c r="C9" s="175">
        <v>51</v>
      </c>
      <c r="D9" s="176">
        <v>455</v>
      </c>
      <c r="E9" s="174">
        <v>321</v>
      </c>
      <c r="F9" s="53"/>
      <c r="H9" s="65"/>
    </row>
    <row r="10" spans="1:6" ht="15">
      <c r="A10" s="171">
        <v>2004</v>
      </c>
      <c r="B10" s="54">
        <v>494</v>
      </c>
      <c r="C10" s="175">
        <v>60</v>
      </c>
      <c r="D10" s="176">
        <v>554</v>
      </c>
      <c r="E10" s="174">
        <v>328</v>
      </c>
      <c r="F10" s="53"/>
    </row>
    <row r="11" spans="1:6" ht="15">
      <c r="A11" s="171">
        <v>2005</v>
      </c>
      <c r="B11" s="54">
        <v>548</v>
      </c>
      <c r="C11" s="175">
        <v>71</v>
      </c>
      <c r="D11" s="176">
        <v>619</v>
      </c>
      <c r="E11" s="174">
        <v>322</v>
      </c>
      <c r="F11" s="53"/>
    </row>
    <row r="12" spans="1:6" ht="15">
      <c r="A12" s="171">
        <v>2006</v>
      </c>
      <c r="B12" s="54">
        <v>665</v>
      </c>
      <c r="C12" s="175">
        <v>83</v>
      </c>
      <c r="D12" s="176">
        <v>747</v>
      </c>
      <c r="E12" s="174">
        <v>343</v>
      </c>
      <c r="F12" s="53"/>
    </row>
    <row r="13" spans="1:6" ht="15">
      <c r="A13" s="171">
        <v>2007</v>
      </c>
      <c r="B13" s="54">
        <v>748</v>
      </c>
      <c r="C13" s="175">
        <v>107</v>
      </c>
      <c r="D13" s="176">
        <v>855</v>
      </c>
      <c r="E13" s="174">
        <v>354</v>
      </c>
      <c r="F13" s="53"/>
    </row>
    <row r="14" spans="1:6" ht="15">
      <c r="A14" s="171">
        <v>2008</v>
      </c>
      <c r="B14" s="54">
        <v>499</v>
      </c>
      <c r="C14" s="175">
        <v>121</v>
      </c>
      <c r="D14" s="176">
        <v>619</v>
      </c>
      <c r="E14" s="174">
        <v>360</v>
      </c>
      <c r="F14" s="53"/>
    </row>
    <row r="15" spans="1:6" ht="15">
      <c r="A15" s="171">
        <v>2009</v>
      </c>
      <c r="B15" s="54">
        <v>678</v>
      </c>
      <c r="C15" s="175">
        <v>158</v>
      </c>
      <c r="D15" s="176">
        <v>835</v>
      </c>
      <c r="E15" s="174">
        <v>357</v>
      </c>
      <c r="F15" s="53"/>
    </row>
    <row r="16" spans="1:6" ht="15">
      <c r="A16" s="171">
        <v>2010</v>
      </c>
      <c r="B16" s="54">
        <v>824</v>
      </c>
      <c r="C16" s="175">
        <v>193</v>
      </c>
      <c r="D16" s="176">
        <v>1017</v>
      </c>
      <c r="E16" s="174">
        <v>365</v>
      </c>
      <c r="F16" s="53"/>
    </row>
    <row r="17" spans="1:6" ht="15">
      <c r="A17" s="171">
        <v>2011</v>
      </c>
      <c r="B17" s="54">
        <v>856</v>
      </c>
      <c r="C17" s="175">
        <v>238</v>
      </c>
      <c r="D17" s="176">
        <v>1094</v>
      </c>
      <c r="E17" s="174">
        <v>382</v>
      </c>
      <c r="F17" s="53"/>
    </row>
    <row r="18" spans="1:6" ht="15">
      <c r="A18" s="171">
        <v>2012</v>
      </c>
      <c r="B18" s="54">
        <v>1031</v>
      </c>
      <c r="C18" s="175">
        <v>281</v>
      </c>
      <c r="D18" s="176">
        <v>1311</v>
      </c>
      <c r="E18" s="174">
        <v>372</v>
      </c>
      <c r="F18" s="53"/>
    </row>
    <row r="19" spans="1:6" ht="15.75">
      <c r="A19" s="171">
        <v>2013</v>
      </c>
      <c r="B19" s="54">
        <v>1429</v>
      </c>
      <c r="C19" s="175">
        <v>305</v>
      </c>
      <c r="D19" s="176">
        <v>1734</v>
      </c>
      <c r="E19" s="174">
        <v>371</v>
      </c>
      <c r="F19" s="56"/>
    </row>
    <row r="20" spans="1:6" ht="15.75">
      <c r="A20" s="171">
        <v>2014</v>
      </c>
      <c r="B20" s="54">
        <v>1680</v>
      </c>
      <c r="C20" s="175">
        <v>373</v>
      </c>
      <c r="D20" s="176">
        <v>2053</v>
      </c>
      <c r="E20" s="174">
        <v>382</v>
      </c>
      <c r="F20" s="56"/>
    </row>
    <row r="21" spans="1:6" ht="15">
      <c r="A21" s="171">
        <v>2015</v>
      </c>
      <c r="B21" s="54">
        <v>1789</v>
      </c>
      <c r="C21" s="175">
        <v>418</v>
      </c>
      <c r="D21" s="176">
        <v>2207</v>
      </c>
      <c r="E21" s="174">
        <v>403</v>
      </c>
      <c r="F21" s="64"/>
    </row>
    <row r="22" spans="1:6" ht="15">
      <c r="A22" s="171">
        <v>2016</v>
      </c>
      <c r="B22" s="54">
        <v>2133</v>
      </c>
      <c r="C22" s="175">
        <v>497</v>
      </c>
      <c r="D22" s="176">
        <v>2629</v>
      </c>
      <c r="E22" s="174">
        <v>421</v>
      </c>
      <c r="F22" s="58"/>
    </row>
    <row r="23" spans="1:6" ht="15">
      <c r="A23" s="57"/>
      <c r="C23" s="58"/>
      <c r="E23" s="58"/>
      <c r="F23" s="58"/>
    </row>
    <row r="24" spans="1:6" ht="15">
      <c r="A24" s="178" t="s">
        <v>98</v>
      </c>
      <c r="C24" s="58"/>
      <c r="E24" s="58"/>
      <c r="F24" s="58"/>
    </row>
    <row r="25" spans="1:6" ht="15">
      <c r="A25" s="178" t="s">
        <v>97</v>
      </c>
      <c r="C25" s="58"/>
      <c r="E25" s="58"/>
      <c r="F25" s="58"/>
    </row>
    <row r="26" spans="1:6" ht="15">
      <c r="A26" s="57"/>
      <c r="C26" s="58"/>
      <c r="E26" s="58"/>
      <c r="F26" s="58"/>
    </row>
    <row r="27" spans="1:6" ht="15">
      <c r="A27" s="57"/>
      <c r="C27" s="58"/>
      <c r="E27" s="58"/>
      <c r="F27" s="58"/>
    </row>
    <row r="28" spans="2:7" ht="15" customHeight="1">
      <c r="B28" s="65"/>
      <c r="C28" s="65"/>
      <c r="D28" s="65"/>
      <c r="E28" s="65"/>
      <c r="F28" s="65"/>
      <c r="G28" s="65"/>
    </row>
    <row r="30" spans="1:6" ht="15" customHeight="1">
      <c r="A30" s="57"/>
      <c r="C30" s="58"/>
      <c r="E30" s="58"/>
      <c r="F30" s="58"/>
    </row>
    <row r="31" spans="1:6" ht="15" customHeight="1">
      <c r="A31" s="57"/>
      <c r="C31" s="58"/>
      <c r="E31" s="58"/>
      <c r="F31" s="58"/>
    </row>
    <row r="32" spans="1:6" ht="15">
      <c r="A32" s="57"/>
      <c r="C32" s="58"/>
      <c r="E32" s="58"/>
      <c r="F32" s="58"/>
    </row>
    <row r="33" spans="1:6" ht="15" customHeight="1">
      <c r="A33" s="57"/>
      <c r="C33" s="58"/>
      <c r="E33" s="58"/>
      <c r="F33" s="58"/>
    </row>
    <row r="34" spans="1:6" ht="15">
      <c r="A34" s="57"/>
      <c r="C34" s="58"/>
      <c r="E34" s="58"/>
      <c r="F34" s="58"/>
    </row>
    <row r="35" spans="1:6" ht="15">
      <c r="A35" s="57"/>
      <c r="C35" s="58"/>
      <c r="E35" s="58"/>
      <c r="F35" s="58"/>
    </row>
    <row r="36" spans="1:6" ht="15">
      <c r="A36" s="57"/>
      <c r="C36" s="58"/>
      <c r="E36" s="58"/>
      <c r="F36" s="58"/>
    </row>
    <row r="37" spans="1:6" ht="15">
      <c r="A37" s="57"/>
      <c r="C37" s="58"/>
      <c r="E37" s="58"/>
      <c r="F37" s="58"/>
    </row>
    <row r="38" spans="1:6" ht="15">
      <c r="A38" s="57"/>
      <c r="C38" s="58"/>
      <c r="E38" s="58"/>
      <c r="F38" s="58"/>
    </row>
    <row r="39" spans="9:28" ht="15">
      <c r="I39" s="59"/>
      <c r="J39" s="59"/>
      <c r="K39" s="59"/>
      <c r="L39" s="59"/>
      <c r="M39" s="59"/>
      <c r="N39" s="59"/>
      <c r="O39" s="59"/>
      <c r="P39" s="59"/>
      <c r="Q39" s="59"/>
      <c r="R39" s="59"/>
      <c r="S39" s="59"/>
      <c r="T39" s="59"/>
      <c r="U39" s="59"/>
      <c r="V39" s="59"/>
      <c r="W39" s="59"/>
      <c r="X39" s="59"/>
      <c r="Y39" s="59"/>
      <c r="Z39" s="59"/>
      <c r="AA39" s="59"/>
      <c r="AB39" s="59"/>
    </row>
    <row r="40" spans="9:28" ht="15">
      <c r="I40" s="59"/>
      <c r="J40" s="59"/>
      <c r="K40" s="59"/>
      <c r="L40" s="59"/>
      <c r="M40" s="59"/>
      <c r="N40" s="59"/>
      <c r="O40" s="59"/>
      <c r="P40" s="59"/>
      <c r="Q40" s="59"/>
      <c r="R40" s="59"/>
      <c r="S40" s="59"/>
      <c r="T40" s="59"/>
      <c r="U40" s="59"/>
      <c r="V40" s="59"/>
      <c r="W40" s="59"/>
      <c r="X40" s="59"/>
      <c r="Y40" s="59"/>
      <c r="Z40" s="59"/>
      <c r="AA40" s="59"/>
      <c r="AB40" s="59"/>
    </row>
    <row r="41" spans="9:28" ht="15">
      <c r="I41" s="59"/>
      <c r="J41" s="59"/>
      <c r="K41" s="59"/>
      <c r="L41" s="59"/>
      <c r="M41" s="59"/>
      <c r="N41" s="59"/>
      <c r="O41" s="59"/>
      <c r="P41" s="59"/>
      <c r="Q41" s="59"/>
      <c r="R41" s="59"/>
      <c r="S41" s="59"/>
      <c r="T41" s="59"/>
      <c r="U41" s="59"/>
      <c r="V41" s="59"/>
      <c r="W41" s="59"/>
      <c r="X41" s="59"/>
      <c r="Y41" s="59"/>
      <c r="Z41" s="59"/>
      <c r="AA41" s="59"/>
      <c r="AB41" s="59"/>
    </row>
    <row r="42" spans="9:28" ht="15.75">
      <c r="I42" s="59"/>
      <c r="J42" s="59"/>
      <c r="K42" s="55"/>
      <c r="L42" s="55"/>
      <c r="M42" s="55"/>
      <c r="N42" s="55"/>
      <c r="O42" s="55"/>
      <c r="P42" s="55"/>
      <c r="Q42" s="55"/>
      <c r="R42" s="55"/>
      <c r="S42" s="55"/>
      <c r="T42" s="55"/>
      <c r="U42" s="55"/>
      <c r="V42" s="55"/>
      <c r="W42" s="55"/>
      <c r="X42" s="55"/>
      <c r="Y42" s="55"/>
      <c r="Z42" s="59"/>
      <c r="AA42" s="59"/>
      <c r="AB42" s="59"/>
    </row>
    <row r="43" spans="9:28" ht="15.75">
      <c r="I43" s="59"/>
      <c r="J43" s="59"/>
      <c r="K43" s="55"/>
      <c r="L43" s="55"/>
      <c r="M43" s="55"/>
      <c r="N43" s="55"/>
      <c r="O43" s="55"/>
      <c r="P43" s="55"/>
      <c r="Q43" s="55"/>
      <c r="R43" s="55"/>
      <c r="S43" s="55"/>
      <c r="T43" s="55"/>
      <c r="U43" s="55"/>
      <c r="V43" s="55"/>
      <c r="W43" s="55"/>
      <c r="X43" s="55"/>
      <c r="Y43" s="55"/>
      <c r="Z43" s="59"/>
      <c r="AA43" s="59"/>
      <c r="AB43" s="59"/>
    </row>
    <row r="44" spans="9:28" ht="15.75">
      <c r="I44" s="59"/>
      <c r="J44" s="59"/>
      <c r="K44" s="55"/>
      <c r="L44" s="55"/>
      <c r="M44" s="55"/>
      <c r="N44" s="55"/>
      <c r="O44" s="55"/>
      <c r="P44" s="55"/>
      <c r="Q44" s="55"/>
      <c r="R44" s="55"/>
      <c r="S44" s="55"/>
      <c r="T44" s="55"/>
      <c r="U44" s="55"/>
      <c r="V44" s="55"/>
      <c r="W44" s="55"/>
      <c r="X44" s="55"/>
      <c r="Y44" s="55"/>
      <c r="Z44" s="59"/>
      <c r="AA44" s="59"/>
      <c r="AB44" s="59"/>
    </row>
    <row r="45" spans="8:28" ht="15.75">
      <c r="H45" s="60"/>
      <c r="I45" s="59"/>
      <c r="J45" s="59"/>
      <c r="K45" s="59"/>
      <c r="L45" s="59"/>
      <c r="M45" s="59"/>
      <c r="N45" s="59"/>
      <c r="O45" s="59"/>
      <c r="P45" s="59"/>
      <c r="Q45" s="59"/>
      <c r="R45" s="59"/>
      <c r="S45" s="59"/>
      <c r="T45" s="59"/>
      <c r="U45" s="59"/>
      <c r="V45" s="59"/>
      <c r="W45" s="59"/>
      <c r="X45" s="59"/>
      <c r="Y45" s="59"/>
      <c r="Z45" s="59"/>
      <c r="AA45" s="59"/>
      <c r="AB45" s="59"/>
    </row>
    <row r="46" spans="8:28" ht="15.75">
      <c r="H46" s="60"/>
      <c r="I46" s="59"/>
      <c r="J46" s="59"/>
      <c r="K46" s="59"/>
      <c r="L46" s="59"/>
      <c r="M46" s="59"/>
      <c r="N46" s="59"/>
      <c r="O46" s="59"/>
      <c r="P46" s="59"/>
      <c r="Q46" s="59"/>
      <c r="R46" s="59"/>
      <c r="S46" s="59"/>
      <c r="T46" s="59"/>
      <c r="U46" s="59"/>
      <c r="V46" s="59"/>
      <c r="W46" s="59"/>
      <c r="X46" s="59"/>
      <c r="Y46" s="59"/>
      <c r="Z46" s="59"/>
      <c r="AA46" s="59"/>
      <c r="AB46" s="59"/>
    </row>
    <row r="47" spans="8:28" ht="15.75">
      <c r="H47" s="60"/>
      <c r="I47" s="59"/>
      <c r="J47" s="59"/>
      <c r="K47" s="59"/>
      <c r="L47" s="59"/>
      <c r="M47" s="59"/>
      <c r="N47" s="59"/>
      <c r="O47" s="59"/>
      <c r="P47" s="59"/>
      <c r="Q47" s="59"/>
      <c r="R47" s="59"/>
      <c r="S47" s="59"/>
      <c r="T47" s="59"/>
      <c r="U47" s="59"/>
      <c r="V47" s="59"/>
      <c r="W47" s="59"/>
      <c r="X47" s="59"/>
      <c r="Y47" s="59"/>
      <c r="Z47" s="59"/>
      <c r="AA47" s="59"/>
      <c r="AB47" s="59"/>
    </row>
    <row r="48" spans="8:28" ht="15.75">
      <c r="H48" s="60"/>
      <c r="I48" s="59"/>
      <c r="J48" s="59"/>
      <c r="K48" s="59"/>
      <c r="L48" s="59"/>
      <c r="M48" s="59"/>
      <c r="N48" s="59"/>
      <c r="O48" s="59"/>
      <c r="P48" s="59"/>
      <c r="Q48" s="59"/>
      <c r="R48" s="59"/>
      <c r="S48" s="59"/>
      <c r="T48" s="59"/>
      <c r="U48" s="59"/>
      <c r="V48" s="59"/>
      <c r="W48" s="59"/>
      <c r="X48" s="59"/>
      <c r="Y48" s="59"/>
      <c r="Z48" s="59"/>
      <c r="AA48" s="59"/>
      <c r="AB48" s="59"/>
    </row>
    <row r="49" spans="8:28" ht="15.75">
      <c r="H49" s="60"/>
      <c r="I49" s="59"/>
      <c r="J49" s="59"/>
      <c r="K49" s="59"/>
      <c r="L49" s="59"/>
      <c r="M49" s="59"/>
      <c r="N49" s="59"/>
      <c r="O49" s="59"/>
      <c r="P49" s="59"/>
      <c r="Q49" s="59"/>
      <c r="R49" s="59"/>
      <c r="S49" s="59"/>
      <c r="T49" s="59"/>
      <c r="U49" s="59"/>
      <c r="V49" s="59"/>
      <c r="W49" s="59"/>
      <c r="X49" s="59"/>
      <c r="Y49" s="59"/>
      <c r="Z49" s="59"/>
      <c r="AA49" s="59"/>
      <c r="AB49" s="59"/>
    </row>
    <row r="50" spans="8:28" ht="15.75">
      <c r="H50" s="60"/>
      <c r="I50" s="59"/>
      <c r="J50" s="59"/>
      <c r="K50" s="59"/>
      <c r="L50" s="59"/>
      <c r="M50" s="59"/>
      <c r="N50" s="59"/>
      <c r="O50" s="59"/>
      <c r="P50" s="59"/>
      <c r="Q50" s="59"/>
      <c r="R50" s="59"/>
      <c r="S50" s="59"/>
      <c r="T50" s="59"/>
      <c r="U50" s="59"/>
      <c r="V50" s="59"/>
      <c r="W50" s="59"/>
      <c r="X50" s="59"/>
      <c r="Y50" s="59"/>
      <c r="Z50" s="59"/>
      <c r="AA50" s="59"/>
      <c r="AB50" s="59"/>
    </row>
    <row r="51" spans="8:28" ht="15.75">
      <c r="H51" s="60"/>
      <c r="I51" s="59"/>
      <c r="J51" s="59"/>
      <c r="K51" s="59"/>
      <c r="L51" s="59"/>
      <c r="M51" s="59"/>
      <c r="N51" s="59"/>
      <c r="O51" s="59"/>
      <c r="P51" s="59"/>
      <c r="Q51" s="59"/>
      <c r="R51" s="59"/>
      <c r="S51" s="59"/>
      <c r="T51" s="59"/>
      <c r="U51" s="59"/>
      <c r="V51" s="59"/>
      <c r="W51" s="59"/>
      <c r="X51" s="59"/>
      <c r="Y51" s="59"/>
      <c r="Z51" s="59"/>
      <c r="AA51" s="59"/>
      <c r="AB51" s="59"/>
    </row>
    <row r="52" spans="8:28" ht="15.75">
      <c r="H52" s="60"/>
      <c r="I52" s="59"/>
      <c r="J52" s="59"/>
      <c r="K52" s="59"/>
      <c r="L52" s="59"/>
      <c r="M52" s="59"/>
      <c r="N52" s="59"/>
      <c r="O52" s="59"/>
      <c r="P52" s="59"/>
      <c r="Q52" s="59"/>
      <c r="R52" s="59"/>
      <c r="S52" s="59"/>
      <c r="T52" s="59"/>
      <c r="U52" s="59"/>
      <c r="V52" s="59"/>
      <c r="W52" s="59"/>
      <c r="X52" s="59"/>
      <c r="Y52" s="59"/>
      <c r="Z52" s="59"/>
      <c r="AA52" s="59"/>
      <c r="AB52" s="59"/>
    </row>
    <row r="53" spans="8:28" ht="15.75">
      <c r="H53" s="60"/>
      <c r="I53" s="59"/>
      <c r="J53" s="59"/>
      <c r="K53" s="59"/>
      <c r="L53" s="59"/>
      <c r="M53" s="59"/>
      <c r="N53" s="59"/>
      <c r="O53" s="59"/>
      <c r="P53" s="59"/>
      <c r="Q53" s="59"/>
      <c r="R53" s="59"/>
      <c r="S53" s="59"/>
      <c r="T53" s="59"/>
      <c r="U53" s="59"/>
      <c r="V53" s="59"/>
      <c r="W53" s="59"/>
      <c r="X53" s="59"/>
      <c r="Y53" s="59"/>
      <c r="Z53" s="59"/>
      <c r="AA53" s="59"/>
      <c r="AB53" s="59"/>
    </row>
    <row r="54" spans="8:28" ht="15">
      <c r="H54" s="61"/>
      <c r="I54" s="59"/>
      <c r="J54" s="59"/>
      <c r="K54" s="59"/>
      <c r="L54" s="59"/>
      <c r="M54" s="59"/>
      <c r="N54" s="59"/>
      <c r="O54" s="59"/>
      <c r="P54" s="59"/>
      <c r="Q54" s="59"/>
      <c r="R54" s="59"/>
      <c r="S54" s="59"/>
      <c r="T54" s="59"/>
      <c r="U54" s="59"/>
      <c r="V54" s="59"/>
      <c r="W54" s="59"/>
      <c r="X54" s="59"/>
      <c r="Y54" s="59"/>
      <c r="Z54" s="59"/>
      <c r="AA54" s="59"/>
      <c r="AB54" s="59"/>
    </row>
    <row r="55" ht="15">
      <c r="H55" s="61"/>
    </row>
    <row r="56" ht="37.5" customHeight="1">
      <c r="H56" s="62"/>
    </row>
    <row r="57" ht="15.75">
      <c r="H57" s="60"/>
    </row>
    <row r="58" ht="14.25" customHeight="1">
      <c r="H58" s="75"/>
    </row>
    <row r="59" ht="14.25" customHeight="1">
      <c r="H59" s="74"/>
    </row>
    <row r="60" ht="14.25" customHeight="1">
      <c r="H60" s="74"/>
    </row>
    <row r="61" ht="15">
      <c r="H61" s="59"/>
    </row>
    <row r="62" ht="15">
      <c r="H62" s="59"/>
    </row>
    <row r="63" ht="15">
      <c r="H63" s="59"/>
    </row>
  </sheetData>
  <sheetProtection/>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E25"/>
  <sheetViews>
    <sheetView zoomScalePageLayoutView="0" workbookViewId="0" topLeftCell="A1">
      <selection activeCell="A1" sqref="A1"/>
    </sheetView>
  </sheetViews>
  <sheetFormatPr defaultColWidth="9.140625" defaultRowHeight="12.75"/>
  <cols>
    <col min="1" max="1" width="9.140625" style="14" customWidth="1"/>
    <col min="2" max="2" width="23.00390625" style="14" bestFit="1" customWidth="1"/>
    <col min="3" max="3" width="27.00390625" style="14" customWidth="1"/>
    <col min="4" max="4" width="13.00390625" style="14" customWidth="1"/>
    <col min="5" max="16384" width="9.140625" style="14" customWidth="1"/>
  </cols>
  <sheetData>
    <row r="1" ht="15.75">
      <c r="A1" s="110" t="s">
        <v>70</v>
      </c>
    </row>
    <row r="2" ht="15.75">
      <c r="A2" s="110" t="s">
        <v>197</v>
      </c>
    </row>
    <row r="3" ht="15.75">
      <c r="A3" s="114" t="s">
        <v>149</v>
      </c>
    </row>
    <row r="5" spans="1:4" ht="30">
      <c r="A5" s="179" t="s">
        <v>2</v>
      </c>
      <c r="B5" s="121" t="s">
        <v>148</v>
      </c>
      <c r="C5" s="180" t="s">
        <v>173</v>
      </c>
      <c r="D5" s="121" t="s">
        <v>0</v>
      </c>
    </row>
    <row r="6" spans="1:4" ht="15">
      <c r="A6" s="88">
        <v>2000</v>
      </c>
      <c r="B6" s="72">
        <v>7.000000000000001</v>
      </c>
      <c r="C6" s="72">
        <v>0.5</v>
      </c>
      <c r="D6" s="72">
        <v>7.500000000000001</v>
      </c>
    </row>
    <row r="7" spans="1:4" ht="15">
      <c r="A7" s="88">
        <v>2001</v>
      </c>
      <c r="B7" s="72">
        <v>7.1</v>
      </c>
      <c r="C7" s="72">
        <v>0.8</v>
      </c>
      <c r="D7" s="72">
        <v>7.8999999999999995</v>
      </c>
    </row>
    <row r="8" spans="1:4" ht="15">
      <c r="A8" s="88">
        <v>2002</v>
      </c>
      <c r="B8" s="72">
        <v>6.800000000000001</v>
      </c>
      <c r="C8" s="72">
        <v>1.0999999999999999</v>
      </c>
      <c r="D8" s="72">
        <v>8</v>
      </c>
    </row>
    <row r="9" spans="1:4" ht="15">
      <c r="A9" s="88">
        <v>2003</v>
      </c>
      <c r="B9" s="72">
        <v>7.5</v>
      </c>
      <c r="C9" s="72">
        <v>0.8999999999999999</v>
      </c>
      <c r="D9" s="72">
        <v>8.5</v>
      </c>
    </row>
    <row r="10" spans="1:4" ht="15">
      <c r="A10" s="88">
        <v>2004</v>
      </c>
      <c r="B10" s="72">
        <v>8</v>
      </c>
      <c r="C10" s="72">
        <v>1</v>
      </c>
      <c r="D10" s="72">
        <v>8.9</v>
      </c>
    </row>
    <row r="11" spans="1:4" ht="15">
      <c r="A11" s="88">
        <v>2005</v>
      </c>
      <c r="B11" s="72">
        <v>8</v>
      </c>
      <c r="C11" s="72">
        <v>1</v>
      </c>
      <c r="D11" s="72">
        <v>9</v>
      </c>
    </row>
    <row r="12" spans="1:4" ht="15">
      <c r="A12" s="88">
        <v>2006</v>
      </c>
      <c r="B12" s="72">
        <v>8.200000000000001</v>
      </c>
      <c r="C12" s="72">
        <v>1</v>
      </c>
      <c r="D12" s="72">
        <v>9.3</v>
      </c>
    </row>
    <row r="13" spans="1:4" ht="15">
      <c r="A13" s="88">
        <v>2007</v>
      </c>
      <c r="B13" s="72">
        <v>8.4</v>
      </c>
      <c r="C13" s="72">
        <v>1.2</v>
      </c>
      <c r="D13" s="72">
        <v>9.6</v>
      </c>
    </row>
    <row r="14" spans="1:4" ht="15">
      <c r="A14" s="88">
        <v>2008</v>
      </c>
      <c r="B14" s="72">
        <v>8.6</v>
      </c>
      <c r="C14" s="72">
        <v>2.1</v>
      </c>
      <c r="D14" s="72">
        <v>10.7</v>
      </c>
    </row>
    <row r="15" spans="1:4" ht="15">
      <c r="A15" s="88">
        <v>2009</v>
      </c>
      <c r="B15" s="72">
        <v>8.7</v>
      </c>
      <c r="C15" s="72">
        <v>2</v>
      </c>
      <c r="D15" s="72">
        <v>10.7</v>
      </c>
    </row>
    <row r="16" spans="1:4" ht="15">
      <c r="A16" s="88">
        <v>2010</v>
      </c>
      <c r="B16" s="72">
        <v>9.1</v>
      </c>
      <c r="C16" s="72">
        <v>2.1</v>
      </c>
      <c r="D16" s="72">
        <v>11.3</v>
      </c>
    </row>
    <row r="17" spans="1:4" ht="15">
      <c r="A17" s="88">
        <v>2011</v>
      </c>
      <c r="B17" s="72">
        <v>9.6</v>
      </c>
      <c r="C17" s="72">
        <v>2.7</v>
      </c>
      <c r="D17" s="72">
        <v>12.2</v>
      </c>
    </row>
    <row r="18" spans="1:4" ht="15">
      <c r="A18" s="88">
        <v>2012</v>
      </c>
      <c r="B18" s="72">
        <v>9.9</v>
      </c>
      <c r="C18" s="72">
        <v>2.7</v>
      </c>
      <c r="D18" s="72">
        <v>12.7</v>
      </c>
    </row>
    <row r="19" spans="1:4" ht="15">
      <c r="A19" s="88">
        <v>2013</v>
      </c>
      <c r="B19" s="72">
        <v>11.600000000000001</v>
      </c>
      <c r="C19" s="72">
        <v>2.5</v>
      </c>
      <c r="D19" s="72">
        <v>14.100000000000001</v>
      </c>
    </row>
    <row r="20" spans="1:4" ht="15">
      <c r="A20" s="88">
        <v>2014</v>
      </c>
      <c r="B20" s="72">
        <v>12.8</v>
      </c>
      <c r="C20" s="72">
        <v>2.8000000000000003</v>
      </c>
      <c r="D20" s="72">
        <v>15.600000000000001</v>
      </c>
    </row>
    <row r="21" spans="1:4" ht="15">
      <c r="A21" s="88">
        <v>2015</v>
      </c>
      <c r="B21" s="72">
        <v>13.900000000000002</v>
      </c>
      <c r="C21" s="72">
        <v>3.2</v>
      </c>
      <c r="D21" s="72">
        <v>17.1</v>
      </c>
    </row>
    <row r="22" spans="1:4" ht="15">
      <c r="A22" s="88">
        <v>2016</v>
      </c>
      <c r="B22" s="72">
        <v>15.7</v>
      </c>
      <c r="C22" s="72">
        <v>3.5999999999999996</v>
      </c>
      <c r="D22" s="72">
        <v>19.299999999999997</v>
      </c>
    </row>
    <row r="24" spans="1:5" ht="28.5" customHeight="1">
      <c r="A24" s="256" t="s">
        <v>98</v>
      </c>
      <c r="B24" s="256"/>
      <c r="C24" s="256"/>
      <c r="D24" s="256"/>
      <c r="E24" s="181"/>
    </row>
    <row r="25" spans="1:5" ht="15">
      <c r="A25" s="25" t="s">
        <v>47</v>
      </c>
      <c r="B25" s="25"/>
      <c r="C25" s="25"/>
      <c r="D25" s="25"/>
      <c r="E25" s="25"/>
    </row>
  </sheetData>
  <sheetProtection/>
  <mergeCells count="1">
    <mergeCell ref="A24:D24"/>
  </mergeCells>
  <printOptions/>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I29"/>
  <sheetViews>
    <sheetView zoomScaleSheetLayoutView="100" zoomScalePageLayoutView="0" workbookViewId="0" topLeftCell="A1">
      <selection activeCell="A1" sqref="A1"/>
    </sheetView>
  </sheetViews>
  <sheetFormatPr defaultColWidth="9.140625" defaultRowHeight="12.75"/>
  <cols>
    <col min="1" max="1" width="6.7109375" style="14" customWidth="1"/>
    <col min="2" max="2" width="33.8515625" style="14" bestFit="1" customWidth="1"/>
    <col min="3" max="3" width="33.8515625" style="14" customWidth="1"/>
    <col min="4" max="4" width="23.00390625" style="14" bestFit="1" customWidth="1"/>
    <col min="5" max="5" width="22.00390625" style="14" bestFit="1" customWidth="1"/>
    <col min="6" max="16384" width="9.140625" style="14" customWidth="1"/>
  </cols>
  <sheetData>
    <row r="1" ht="15.75">
      <c r="A1" s="160" t="s">
        <v>76</v>
      </c>
    </row>
    <row r="2" spans="1:6" ht="15.75">
      <c r="A2" s="110" t="s">
        <v>103</v>
      </c>
      <c r="F2" s="50"/>
    </row>
    <row r="3" spans="1:6" ht="15.75">
      <c r="A3" s="114" t="s">
        <v>169</v>
      </c>
      <c r="F3" s="50"/>
    </row>
    <row r="4" ht="15">
      <c r="F4" s="50"/>
    </row>
    <row r="5" spans="1:6" ht="15">
      <c r="A5" s="183" t="s">
        <v>2</v>
      </c>
      <c r="B5" s="162" t="s">
        <v>188</v>
      </c>
      <c r="C5" s="162" t="s">
        <v>189</v>
      </c>
      <c r="D5" s="162" t="s">
        <v>148</v>
      </c>
      <c r="E5" s="162" t="s">
        <v>190</v>
      </c>
      <c r="F5" s="50"/>
    </row>
    <row r="6" spans="1:6" ht="15">
      <c r="A6" s="88">
        <v>1996</v>
      </c>
      <c r="B6" s="89">
        <v>1.08</v>
      </c>
      <c r="C6" s="89">
        <v>0.84</v>
      </c>
      <c r="D6" s="89">
        <v>0.27</v>
      </c>
      <c r="E6" s="89">
        <v>0.2</v>
      </c>
      <c r="F6" s="50"/>
    </row>
    <row r="7" spans="1:6" ht="15">
      <c r="A7" s="88">
        <v>1997</v>
      </c>
      <c r="B7" s="89">
        <v>1.04</v>
      </c>
      <c r="C7" s="89">
        <v>0.83</v>
      </c>
      <c r="D7" s="89">
        <v>0.27</v>
      </c>
      <c r="E7" s="89">
        <v>0.21</v>
      </c>
      <c r="F7" s="50"/>
    </row>
    <row r="8" spans="1:6" ht="15">
      <c r="A8" s="88">
        <v>1998</v>
      </c>
      <c r="B8" s="89">
        <v>1.02</v>
      </c>
      <c r="C8" s="89">
        <v>0.81</v>
      </c>
      <c r="D8" s="89">
        <v>0.25</v>
      </c>
      <c r="E8" s="89">
        <v>0.21</v>
      </c>
      <c r="F8" s="50"/>
    </row>
    <row r="9" spans="1:6" ht="15">
      <c r="A9" s="88">
        <v>1999</v>
      </c>
      <c r="B9" s="89">
        <v>1.05</v>
      </c>
      <c r="C9" s="89">
        <v>0.8</v>
      </c>
      <c r="D9" s="89">
        <v>0.25</v>
      </c>
      <c r="E9" s="89">
        <v>0.21</v>
      </c>
      <c r="F9" s="50"/>
    </row>
    <row r="10" spans="1:9" ht="15">
      <c r="A10" s="88">
        <v>2000</v>
      </c>
      <c r="B10" s="89">
        <v>1.06</v>
      </c>
      <c r="C10" s="89">
        <v>0.78</v>
      </c>
      <c r="D10" s="89">
        <v>0.27</v>
      </c>
      <c r="E10" s="89">
        <v>0.21</v>
      </c>
      <c r="F10" s="182"/>
      <c r="G10" s="182"/>
      <c r="H10" s="182"/>
      <c r="I10" s="182"/>
    </row>
    <row r="11" spans="1:9" ht="15">
      <c r="A11" s="88">
        <v>2001</v>
      </c>
      <c r="B11" s="89">
        <v>1.08</v>
      </c>
      <c r="C11" s="89">
        <v>0.77</v>
      </c>
      <c r="D11" s="89">
        <v>0.25</v>
      </c>
      <c r="E11" s="89">
        <v>0.21</v>
      </c>
      <c r="F11" s="182"/>
      <c r="G11" s="182"/>
      <c r="H11" s="182"/>
      <c r="I11" s="182"/>
    </row>
    <row r="12" spans="1:9" ht="15">
      <c r="A12" s="88">
        <v>2002</v>
      </c>
      <c r="B12" s="89">
        <v>1.09</v>
      </c>
      <c r="C12" s="89">
        <v>0.76</v>
      </c>
      <c r="D12" s="89">
        <v>0.25</v>
      </c>
      <c r="E12" s="89">
        <v>0.21</v>
      </c>
      <c r="F12" s="182"/>
      <c r="G12" s="182"/>
      <c r="H12" s="182"/>
      <c r="I12" s="182"/>
    </row>
    <row r="13" spans="1:9" ht="15">
      <c r="A13" s="88">
        <v>2003</v>
      </c>
      <c r="B13" s="89">
        <v>1.1</v>
      </c>
      <c r="C13" s="89">
        <v>0.77</v>
      </c>
      <c r="D13" s="89">
        <v>0.25</v>
      </c>
      <c r="E13" s="89">
        <v>0.21</v>
      </c>
      <c r="F13" s="182"/>
      <c r="G13" s="182"/>
      <c r="H13" s="182"/>
      <c r="I13" s="182"/>
    </row>
    <row r="14" spans="1:9" ht="15">
      <c r="A14" s="88">
        <v>2004</v>
      </c>
      <c r="B14" s="89">
        <v>1.05</v>
      </c>
      <c r="C14" s="89">
        <v>0.75</v>
      </c>
      <c r="D14" s="89">
        <v>0.24</v>
      </c>
      <c r="E14" s="89">
        <v>0.19</v>
      </c>
      <c r="F14" s="182"/>
      <c r="G14" s="182"/>
      <c r="H14" s="182"/>
      <c r="I14" s="182"/>
    </row>
    <row r="15" spans="1:9" ht="15">
      <c r="A15" s="88">
        <v>2005</v>
      </c>
      <c r="B15" s="89">
        <v>1.01</v>
      </c>
      <c r="C15" s="89">
        <v>0.71</v>
      </c>
      <c r="D15" s="89">
        <v>0.21</v>
      </c>
      <c r="E15" s="89">
        <v>0.18</v>
      </c>
      <c r="F15" s="182"/>
      <c r="G15" s="182"/>
      <c r="H15" s="182"/>
      <c r="I15" s="182"/>
    </row>
    <row r="16" spans="1:9" ht="15">
      <c r="A16" s="88">
        <v>2006</v>
      </c>
      <c r="B16" s="89">
        <v>0.98</v>
      </c>
      <c r="C16" s="89">
        <v>0.69</v>
      </c>
      <c r="D16" s="89">
        <v>0.19</v>
      </c>
      <c r="E16" s="89">
        <v>0.17</v>
      </c>
      <c r="F16" s="182"/>
      <c r="G16" s="182"/>
      <c r="H16" s="182"/>
      <c r="I16" s="182"/>
    </row>
    <row r="17" spans="1:9" ht="15">
      <c r="A17" s="88">
        <v>2007</v>
      </c>
      <c r="B17" s="89">
        <v>0.95</v>
      </c>
      <c r="C17" s="89">
        <v>0.67</v>
      </c>
      <c r="D17" s="89">
        <v>0.17</v>
      </c>
      <c r="E17" s="89">
        <v>0.16</v>
      </c>
      <c r="F17" s="182"/>
      <c r="G17" s="182"/>
      <c r="H17" s="182"/>
      <c r="I17" s="182"/>
    </row>
    <row r="18" spans="1:9" ht="15">
      <c r="A18" s="88">
        <v>2008</v>
      </c>
      <c r="B18" s="89">
        <v>0.94</v>
      </c>
      <c r="C18" s="89">
        <v>0.65</v>
      </c>
      <c r="D18" s="89">
        <v>0.18</v>
      </c>
      <c r="E18" s="89">
        <v>0.16</v>
      </c>
      <c r="F18" s="182"/>
      <c r="G18" s="182"/>
      <c r="H18" s="182"/>
      <c r="I18" s="182"/>
    </row>
    <row r="19" spans="1:9" ht="15">
      <c r="A19" s="88">
        <v>2009</v>
      </c>
      <c r="B19" s="89">
        <v>0.99</v>
      </c>
      <c r="C19" s="89">
        <v>0.67</v>
      </c>
      <c r="D19" s="89">
        <v>0.17</v>
      </c>
      <c r="E19" s="89">
        <v>0.16</v>
      </c>
      <c r="F19" s="182"/>
      <c r="G19" s="182"/>
      <c r="H19" s="182"/>
      <c r="I19" s="182"/>
    </row>
    <row r="20" spans="1:9" ht="15">
      <c r="A20" s="88">
        <v>2010</v>
      </c>
      <c r="B20" s="89">
        <v>0.96</v>
      </c>
      <c r="C20" s="89">
        <v>0.67</v>
      </c>
      <c r="D20" s="89">
        <v>0.15</v>
      </c>
      <c r="E20" s="89">
        <v>0.14</v>
      </c>
      <c r="F20" s="182"/>
      <c r="G20" s="182"/>
      <c r="H20" s="182"/>
      <c r="I20" s="182"/>
    </row>
    <row r="21" spans="1:9" ht="15">
      <c r="A21" s="88">
        <v>2011</v>
      </c>
      <c r="B21" s="89">
        <v>0.92</v>
      </c>
      <c r="C21" s="89">
        <v>0.66</v>
      </c>
      <c r="D21" s="89">
        <v>0.14</v>
      </c>
      <c r="E21" s="89">
        <v>0.13</v>
      </c>
      <c r="F21" s="182"/>
      <c r="G21" s="182"/>
      <c r="H21" s="182"/>
      <c r="I21" s="182"/>
    </row>
    <row r="22" spans="1:9" ht="15">
      <c r="A22" s="88">
        <v>2012</v>
      </c>
      <c r="B22" s="89">
        <v>0.92</v>
      </c>
      <c r="C22" s="89">
        <v>0.65</v>
      </c>
      <c r="D22" s="89">
        <v>0.13</v>
      </c>
      <c r="E22" s="89">
        <v>0.11</v>
      </c>
      <c r="F22" s="182"/>
      <c r="G22" s="182"/>
      <c r="H22" s="182"/>
      <c r="I22" s="182"/>
    </row>
    <row r="23" spans="1:9" ht="15">
      <c r="A23" s="138">
        <v>2013</v>
      </c>
      <c r="B23" s="89">
        <v>0.89</v>
      </c>
      <c r="C23" s="89">
        <v>0.65</v>
      </c>
      <c r="D23" s="89">
        <v>0.12</v>
      </c>
      <c r="E23" s="89">
        <v>0.1</v>
      </c>
      <c r="F23" s="182"/>
      <c r="G23" s="182"/>
      <c r="H23" s="182"/>
      <c r="I23" s="182"/>
    </row>
    <row r="24" spans="1:9" ht="15">
      <c r="A24" s="138">
        <v>2014</v>
      </c>
      <c r="B24" s="89">
        <v>0.86</v>
      </c>
      <c r="C24" s="89">
        <v>0.63</v>
      </c>
      <c r="D24" s="89">
        <v>0.11</v>
      </c>
      <c r="E24" s="89">
        <v>0.1</v>
      </c>
      <c r="F24" s="182"/>
      <c r="G24" s="182"/>
      <c r="H24" s="182"/>
      <c r="I24" s="182"/>
    </row>
    <row r="25" spans="1:5" ht="15">
      <c r="A25" s="88">
        <v>2015</v>
      </c>
      <c r="B25" s="89">
        <v>0.84</v>
      </c>
      <c r="C25" s="89">
        <v>0.6</v>
      </c>
      <c r="D25" s="89">
        <v>0.1</v>
      </c>
      <c r="E25" s="89">
        <v>0.08</v>
      </c>
    </row>
    <row r="26" spans="1:5" ht="15">
      <c r="A26" s="138">
        <v>2016</v>
      </c>
      <c r="B26" s="89">
        <v>0.82</v>
      </c>
      <c r="C26" s="89">
        <v>0.58</v>
      </c>
      <c r="D26" s="89">
        <v>0.09</v>
      </c>
      <c r="E26" s="89">
        <v>0.07</v>
      </c>
    </row>
    <row r="28" spans="1:5" ht="30" customHeight="1">
      <c r="A28" s="256" t="s">
        <v>104</v>
      </c>
      <c r="B28" s="256"/>
      <c r="C28" s="256"/>
      <c r="D28" s="256"/>
      <c r="E28" s="256"/>
    </row>
    <row r="29" spans="1:5" ht="15">
      <c r="A29" s="25" t="s">
        <v>13</v>
      </c>
      <c r="B29" s="25"/>
      <c r="C29" s="25"/>
      <c r="D29" s="25"/>
      <c r="E29" s="25"/>
    </row>
  </sheetData>
  <sheetProtection/>
  <mergeCells count="1">
    <mergeCell ref="A28:E28"/>
  </mergeCells>
  <printOptions/>
  <pageMargins left="0.7" right="0.7" top="0.75" bottom="0.75" header="0.3" footer="0.3"/>
  <pageSetup horizontalDpi="600" verticalDpi="600" orientation="landscape" scale="89" r:id="rId1"/>
</worksheet>
</file>

<file path=xl/worksheets/sheet15.xml><?xml version="1.0" encoding="utf-8"?>
<worksheet xmlns="http://schemas.openxmlformats.org/spreadsheetml/2006/main" xmlns:r="http://schemas.openxmlformats.org/officeDocument/2006/relationships">
  <dimension ref="A1:AB63"/>
  <sheetViews>
    <sheetView zoomScaleSheetLayoutView="100" zoomScalePageLayoutView="0" workbookViewId="0" topLeftCell="A1">
      <selection activeCell="A1" sqref="A1"/>
    </sheetView>
  </sheetViews>
  <sheetFormatPr defaultColWidth="9.140625" defaultRowHeight="12.75"/>
  <cols>
    <col min="1" max="1" width="9.00390625" style="52" bestFit="1" customWidth="1"/>
    <col min="2" max="2" width="19.57421875" style="52" customWidth="1"/>
    <col min="3" max="3" width="31.8515625" style="52" customWidth="1"/>
    <col min="4" max="4" width="16.00390625" style="52" bestFit="1" customWidth="1"/>
    <col min="5" max="5" width="21.8515625" style="52" bestFit="1" customWidth="1"/>
    <col min="6" max="8" width="13.140625" style="52" customWidth="1"/>
    <col min="9" max="16384" width="9.140625" style="52" customWidth="1"/>
  </cols>
  <sheetData>
    <row r="1" ht="15.75">
      <c r="A1" s="163" t="s">
        <v>91</v>
      </c>
    </row>
    <row r="2" ht="15.75">
      <c r="A2" s="163" t="s">
        <v>160</v>
      </c>
    </row>
    <row r="3" spans="1:8" ht="15" customHeight="1">
      <c r="A3" s="164" t="s">
        <v>167</v>
      </c>
      <c r="F3" s="66"/>
      <c r="G3" s="66"/>
      <c r="H3" s="66"/>
    </row>
    <row r="4" spans="6:8" ht="15" customHeight="1">
      <c r="F4" s="67"/>
      <c r="G4" s="67"/>
      <c r="H4" s="67"/>
    </row>
    <row r="5" spans="1:8" ht="30">
      <c r="A5" s="177" t="s">
        <v>2</v>
      </c>
      <c r="B5" s="165" t="s">
        <v>165</v>
      </c>
      <c r="C5" s="166" t="s">
        <v>166</v>
      </c>
      <c r="D5" s="169" t="s">
        <v>0</v>
      </c>
      <c r="E5" s="168" t="s">
        <v>191</v>
      </c>
      <c r="F5" s="65"/>
      <c r="G5" s="65"/>
      <c r="H5" s="65"/>
    </row>
    <row r="6" spans="1:8" ht="15" customHeight="1">
      <c r="A6" s="171">
        <v>2005</v>
      </c>
      <c r="B6" s="170">
        <v>296</v>
      </c>
      <c r="C6" s="172">
        <v>5</v>
      </c>
      <c r="D6" s="173">
        <v>301</v>
      </c>
      <c r="E6" s="185">
        <v>204</v>
      </c>
      <c r="F6" s="68"/>
      <c r="G6" s="68"/>
      <c r="H6" s="68"/>
    </row>
    <row r="7" spans="1:8" ht="15">
      <c r="A7" s="171">
        <v>2006</v>
      </c>
      <c r="B7" s="54">
        <v>408</v>
      </c>
      <c r="C7" s="175">
        <v>15</v>
      </c>
      <c r="D7" s="176">
        <v>423</v>
      </c>
      <c r="E7" s="185">
        <v>359</v>
      </c>
      <c r="F7" s="65"/>
      <c r="G7" s="65"/>
      <c r="H7" s="65"/>
    </row>
    <row r="8" spans="1:8" ht="15">
      <c r="A8" s="171">
        <v>2007</v>
      </c>
      <c r="B8" s="54">
        <v>580</v>
      </c>
      <c r="C8" s="175">
        <v>29</v>
      </c>
      <c r="D8" s="176">
        <v>608</v>
      </c>
      <c r="E8" s="185">
        <v>629</v>
      </c>
      <c r="F8" s="65"/>
      <c r="G8" s="65"/>
      <c r="H8" s="65"/>
    </row>
    <row r="9" spans="1:8" ht="15">
      <c r="A9" s="171">
        <v>2008</v>
      </c>
      <c r="B9" s="54">
        <v>495</v>
      </c>
      <c r="C9" s="175">
        <v>36</v>
      </c>
      <c r="D9" s="176">
        <v>531</v>
      </c>
      <c r="E9" s="185">
        <v>728</v>
      </c>
      <c r="F9" s="65"/>
      <c r="G9" s="65"/>
      <c r="H9" s="65"/>
    </row>
    <row r="10" spans="1:5" ht="15">
      <c r="A10" s="171">
        <v>2009</v>
      </c>
      <c r="B10" s="54">
        <v>702</v>
      </c>
      <c r="C10" s="175">
        <v>76</v>
      </c>
      <c r="D10" s="176">
        <v>777</v>
      </c>
      <c r="E10" s="185">
        <v>797</v>
      </c>
    </row>
    <row r="11" spans="1:5" ht="15">
      <c r="A11" s="171">
        <v>2010</v>
      </c>
      <c r="B11" s="54">
        <v>888</v>
      </c>
      <c r="C11" s="175">
        <v>104</v>
      </c>
      <c r="D11" s="176">
        <v>992</v>
      </c>
      <c r="E11" s="185">
        <v>923</v>
      </c>
    </row>
    <row r="12" spans="1:5" ht="15">
      <c r="A12" s="171">
        <v>2011</v>
      </c>
      <c r="B12" s="54">
        <v>934</v>
      </c>
      <c r="C12" s="175">
        <v>114</v>
      </c>
      <c r="D12" s="176">
        <v>1048</v>
      </c>
      <c r="E12" s="185">
        <v>1135</v>
      </c>
    </row>
    <row r="13" spans="1:5" ht="15">
      <c r="A13" s="171">
        <v>2012</v>
      </c>
      <c r="B13" s="54">
        <v>1207</v>
      </c>
      <c r="C13" s="175">
        <v>130</v>
      </c>
      <c r="D13" s="176">
        <v>1337</v>
      </c>
      <c r="E13" s="185">
        <v>1195</v>
      </c>
    </row>
    <row r="14" spans="1:5" ht="15">
      <c r="A14" s="171">
        <v>2013</v>
      </c>
      <c r="B14" s="54">
        <v>1597</v>
      </c>
      <c r="C14" s="175">
        <v>78</v>
      </c>
      <c r="D14" s="176">
        <v>1675</v>
      </c>
      <c r="E14" s="185">
        <v>1295</v>
      </c>
    </row>
    <row r="15" spans="1:5" ht="15">
      <c r="A15" s="171">
        <v>2014</v>
      </c>
      <c r="B15" s="54">
        <v>1901</v>
      </c>
      <c r="C15" s="175">
        <v>73</v>
      </c>
      <c r="D15" s="176">
        <v>1975</v>
      </c>
      <c r="E15" s="185">
        <v>1412</v>
      </c>
    </row>
    <row r="16" spans="1:5" ht="15">
      <c r="A16" s="171">
        <v>2015</v>
      </c>
      <c r="B16" s="54">
        <v>2024</v>
      </c>
      <c r="C16" s="175">
        <v>76</v>
      </c>
      <c r="D16" s="176">
        <v>2101</v>
      </c>
      <c r="E16" s="185">
        <v>1595</v>
      </c>
    </row>
    <row r="17" spans="1:5" ht="15">
      <c r="A17" s="171">
        <v>2016</v>
      </c>
      <c r="B17" s="54">
        <v>2434</v>
      </c>
      <c r="C17" s="175">
        <v>90</v>
      </c>
      <c r="D17" s="176">
        <v>2524</v>
      </c>
      <c r="E17" s="185">
        <v>1716</v>
      </c>
    </row>
    <row r="19" spans="1:5" ht="15">
      <c r="A19" s="265" t="s">
        <v>161</v>
      </c>
      <c r="B19" s="265"/>
      <c r="C19" s="265"/>
      <c r="D19" s="265"/>
      <c r="E19" s="265"/>
    </row>
    <row r="20" spans="1:5" ht="15">
      <c r="A20" s="178" t="s">
        <v>97</v>
      </c>
      <c r="B20" s="184"/>
      <c r="C20" s="184"/>
      <c r="D20" s="184"/>
      <c r="E20" s="184"/>
    </row>
    <row r="21" spans="1:5" ht="15">
      <c r="A21" s="57"/>
      <c r="C21" s="58"/>
      <c r="E21" s="58"/>
    </row>
    <row r="22" spans="1:5" ht="15">
      <c r="A22" s="57"/>
      <c r="C22" s="58"/>
      <c r="E22" s="58"/>
    </row>
    <row r="23" spans="1:5" ht="15">
      <c r="A23" s="57"/>
      <c r="C23" s="58"/>
      <c r="E23" s="58"/>
    </row>
    <row r="24" spans="1:5" ht="15">
      <c r="A24" s="57"/>
      <c r="C24" s="58"/>
      <c r="E24" s="58"/>
    </row>
    <row r="25" spans="1:5" ht="15">
      <c r="A25" s="57"/>
      <c r="C25" s="58"/>
      <c r="E25" s="58"/>
    </row>
    <row r="26" spans="1:5" ht="15">
      <c r="A26" s="57"/>
      <c r="C26" s="58"/>
      <c r="E26" s="58"/>
    </row>
    <row r="27" spans="1:5" ht="15">
      <c r="A27" s="57"/>
      <c r="C27" s="58"/>
      <c r="E27" s="58"/>
    </row>
    <row r="28" spans="1:5" ht="15">
      <c r="A28" s="57"/>
      <c r="C28" s="58"/>
      <c r="E28" s="58"/>
    </row>
    <row r="30" ht="15" customHeight="1"/>
    <row r="31" ht="15" customHeight="1"/>
    <row r="33" ht="15" customHeight="1"/>
    <row r="39" spans="9:28" ht="15">
      <c r="I39" s="59"/>
      <c r="J39" s="59"/>
      <c r="K39" s="59"/>
      <c r="L39" s="59"/>
      <c r="M39" s="59"/>
      <c r="N39" s="59"/>
      <c r="O39" s="59"/>
      <c r="P39" s="59"/>
      <c r="Q39" s="59"/>
      <c r="R39" s="59"/>
      <c r="S39" s="59"/>
      <c r="T39" s="59"/>
      <c r="U39" s="59"/>
      <c r="V39" s="59"/>
      <c r="W39" s="59"/>
      <c r="X39" s="59"/>
      <c r="Y39" s="59"/>
      <c r="Z39" s="59"/>
      <c r="AA39" s="59"/>
      <c r="AB39" s="59"/>
    </row>
    <row r="40" spans="9:28" ht="15">
      <c r="I40" s="59"/>
      <c r="J40" s="59"/>
      <c r="K40" s="59"/>
      <c r="L40" s="59"/>
      <c r="M40" s="59"/>
      <c r="N40" s="59"/>
      <c r="O40" s="59"/>
      <c r="P40" s="59"/>
      <c r="Q40" s="59"/>
      <c r="R40" s="59"/>
      <c r="S40" s="59"/>
      <c r="T40" s="59"/>
      <c r="U40" s="59"/>
      <c r="V40" s="59"/>
      <c r="W40" s="59"/>
      <c r="X40" s="59"/>
      <c r="Y40" s="59"/>
      <c r="Z40" s="59"/>
      <c r="AA40" s="59"/>
      <c r="AB40" s="59"/>
    </row>
    <row r="41" spans="9:28" ht="15">
      <c r="I41" s="59"/>
      <c r="J41" s="59"/>
      <c r="K41" s="59"/>
      <c r="L41" s="59"/>
      <c r="M41" s="59"/>
      <c r="N41" s="59"/>
      <c r="O41" s="59"/>
      <c r="P41" s="59"/>
      <c r="Q41" s="59"/>
      <c r="R41" s="59"/>
      <c r="S41" s="59"/>
      <c r="T41" s="59"/>
      <c r="U41" s="59"/>
      <c r="V41" s="59"/>
      <c r="W41" s="59"/>
      <c r="X41" s="59"/>
      <c r="Y41" s="59"/>
      <c r="Z41" s="59"/>
      <c r="AA41" s="59"/>
      <c r="AB41" s="59"/>
    </row>
    <row r="42" spans="9:28" ht="15.75">
      <c r="I42" s="59"/>
      <c r="J42" s="59"/>
      <c r="K42" s="55"/>
      <c r="L42" s="55"/>
      <c r="M42" s="55"/>
      <c r="N42" s="55"/>
      <c r="O42" s="55"/>
      <c r="P42" s="55"/>
      <c r="Q42" s="55"/>
      <c r="R42" s="55"/>
      <c r="S42" s="55"/>
      <c r="T42" s="55"/>
      <c r="U42" s="55"/>
      <c r="V42" s="55"/>
      <c r="W42" s="55"/>
      <c r="X42" s="55"/>
      <c r="Y42" s="55"/>
      <c r="Z42" s="59"/>
      <c r="AA42" s="59"/>
      <c r="AB42" s="59"/>
    </row>
    <row r="43" spans="9:28" ht="15.75">
      <c r="I43" s="59"/>
      <c r="J43" s="59"/>
      <c r="K43" s="55"/>
      <c r="L43" s="55"/>
      <c r="M43" s="55"/>
      <c r="N43" s="55"/>
      <c r="O43" s="55"/>
      <c r="P43" s="55"/>
      <c r="Q43" s="55"/>
      <c r="R43" s="55"/>
      <c r="S43" s="55"/>
      <c r="T43" s="55"/>
      <c r="U43" s="55"/>
      <c r="V43" s="55"/>
      <c r="W43" s="55"/>
      <c r="X43" s="55"/>
      <c r="Y43" s="55"/>
      <c r="Z43" s="59"/>
      <c r="AA43" s="59"/>
      <c r="AB43" s="59"/>
    </row>
    <row r="44" spans="9:28" ht="15.75">
      <c r="I44" s="59"/>
      <c r="J44" s="59"/>
      <c r="K44" s="55"/>
      <c r="L44" s="55"/>
      <c r="M44" s="55"/>
      <c r="N44" s="55"/>
      <c r="O44" s="55"/>
      <c r="P44" s="55"/>
      <c r="Q44" s="55"/>
      <c r="R44" s="55"/>
      <c r="S44" s="55"/>
      <c r="T44" s="55"/>
      <c r="U44" s="55"/>
      <c r="V44" s="55"/>
      <c r="W44" s="55"/>
      <c r="X44" s="55"/>
      <c r="Y44" s="55"/>
      <c r="Z44" s="59"/>
      <c r="AA44" s="59"/>
      <c r="AB44" s="59"/>
    </row>
    <row r="45" spans="6:28" ht="15.75">
      <c r="F45" s="60"/>
      <c r="G45" s="60"/>
      <c r="H45" s="60"/>
      <c r="I45" s="59"/>
      <c r="J45" s="59"/>
      <c r="K45" s="59"/>
      <c r="L45" s="59"/>
      <c r="M45" s="59"/>
      <c r="N45" s="59"/>
      <c r="O45" s="59"/>
      <c r="P45" s="59"/>
      <c r="Q45" s="59"/>
      <c r="R45" s="59"/>
      <c r="S45" s="59"/>
      <c r="T45" s="59"/>
      <c r="U45" s="59"/>
      <c r="V45" s="59"/>
      <c r="W45" s="59"/>
      <c r="X45" s="59"/>
      <c r="Y45" s="59"/>
      <c r="Z45" s="59"/>
      <c r="AA45" s="59"/>
      <c r="AB45" s="59"/>
    </row>
    <row r="46" spans="6:28" ht="15.75">
      <c r="F46" s="60"/>
      <c r="G46" s="60"/>
      <c r="H46" s="60"/>
      <c r="I46" s="59"/>
      <c r="J46" s="59"/>
      <c r="K46" s="59"/>
      <c r="L46" s="59"/>
      <c r="M46" s="59"/>
      <c r="N46" s="59"/>
      <c r="O46" s="59"/>
      <c r="P46" s="59"/>
      <c r="Q46" s="59"/>
      <c r="R46" s="59"/>
      <c r="S46" s="59"/>
      <c r="T46" s="59"/>
      <c r="U46" s="59"/>
      <c r="V46" s="59"/>
      <c r="W46" s="59"/>
      <c r="X46" s="59"/>
      <c r="Y46" s="59"/>
      <c r="Z46" s="59"/>
      <c r="AA46" s="59"/>
      <c r="AB46" s="59"/>
    </row>
    <row r="47" spans="6:28" ht="15.75">
      <c r="F47" s="60"/>
      <c r="G47" s="60"/>
      <c r="H47" s="60"/>
      <c r="I47" s="59"/>
      <c r="J47" s="59"/>
      <c r="K47" s="59"/>
      <c r="L47" s="59"/>
      <c r="M47" s="59"/>
      <c r="N47" s="59"/>
      <c r="O47" s="59"/>
      <c r="P47" s="59"/>
      <c r="Q47" s="59"/>
      <c r="R47" s="59"/>
      <c r="S47" s="59"/>
      <c r="T47" s="59"/>
      <c r="U47" s="59"/>
      <c r="V47" s="59"/>
      <c r="W47" s="59"/>
      <c r="X47" s="59"/>
      <c r="Y47" s="59"/>
      <c r="Z47" s="59"/>
      <c r="AA47" s="59"/>
      <c r="AB47" s="59"/>
    </row>
    <row r="48" spans="6:28" ht="15.75">
      <c r="F48" s="60"/>
      <c r="G48" s="60"/>
      <c r="H48" s="60"/>
      <c r="I48" s="59"/>
      <c r="J48" s="59"/>
      <c r="K48" s="59"/>
      <c r="L48" s="59"/>
      <c r="M48" s="59"/>
      <c r="N48" s="59"/>
      <c r="O48" s="59"/>
      <c r="P48" s="59"/>
      <c r="Q48" s="59"/>
      <c r="R48" s="59"/>
      <c r="S48" s="59"/>
      <c r="T48" s="59"/>
      <c r="U48" s="59"/>
      <c r="V48" s="59"/>
      <c r="W48" s="59"/>
      <c r="X48" s="59"/>
      <c r="Y48" s="59"/>
      <c r="Z48" s="59"/>
      <c r="AA48" s="59"/>
      <c r="AB48" s="59"/>
    </row>
    <row r="49" spans="6:28" ht="15.75">
      <c r="F49" s="60"/>
      <c r="G49" s="60"/>
      <c r="H49" s="60"/>
      <c r="I49" s="59"/>
      <c r="J49" s="59"/>
      <c r="K49" s="59"/>
      <c r="L49" s="59"/>
      <c r="M49" s="59"/>
      <c r="N49" s="59"/>
      <c r="O49" s="59"/>
      <c r="P49" s="59"/>
      <c r="Q49" s="59"/>
      <c r="R49" s="59"/>
      <c r="S49" s="59"/>
      <c r="T49" s="59"/>
      <c r="U49" s="59"/>
      <c r="V49" s="59"/>
      <c r="W49" s="59"/>
      <c r="X49" s="59"/>
      <c r="Y49" s="59"/>
      <c r="Z49" s="59"/>
      <c r="AA49" s="59"/>
      <c r="AB49" s="59"/>
    </row>
    <row r="50" spans="6:28" ht="15.75">
      <c r="F50" s="60"/>
      <c r="G50" s="60"/>
      <c r="H50" s="60"/>
      <c r="I50" s="59"/>
      <c r="J50" s="59"/>
      <c r="K50" s="59"/>
      <c r="L50" s="59"/>
      <c r="M50" s="59"/>
      <c r="N50" s="59"/>
      <c r="O50" s="59"/>
      <c r="P50" s="59"/>
      <c r="Q50" s="59"/>
      <c r="R50" s="59"/>
      <c r="S50" s="59"/>
      <c r="T50" s="59"/>
      <c r="U50" s="59"/>
      <c r="V50" s="59"/>
      <c r="W50" s="59"/>
      <c r="X50" s="59"/>
      <c r="Y50" s="59"/>
      <c r="Z50" s="59"/>
      <c r="AA50" s="59"/>
      <c r="AB50" s="59"/>
    </row>
    <row r="51" spans="6:28" ht="15.75">
      <c r="F51" s="60"/>
      <c r="G51" s="60"/>
      <c r="H51" s="60"/>
      <c r="I51" s="59"/>
      <c r="J51" s="59"/>
      <c r="K51" s="59"/>
      <c r="L51" s="59"/>
      <c r="M51" s="59"/>
      <c r="N51" s="59"/>
      <c r="O51" s="59"/>
      <c r="P51" s="59"/>
      <c r="Q51" s="59"/>
      <c r="R51" s="59"/>
      <c r="S51" s="59"/>
      <c r="T51" s="59"/>
      <c r="U51" s="59"/>
      <c r="V51" s="59"/>
      <c r="W51" s="59"/>
      <c r="X51" s="59"/>
      <c r="Y51" s="59"/>
      <c r="Z51" s="59"/>
      <c r="AA51" s="59"/>
      <c r="AB51" s="59"/>
    </row>
    <row r="52" spans="6:28" ht="15.75">
      <c r="F52" s="60"/>
      <c r="G52" s="60"/>
      <c r="H52" s="60"/>
      <c r="I52" s="59"/>
      <c r="J52" s="59"/>
      <c r="K52" s="59"/>
      <c r="L52" s="59"/>
      <c r="M52" s="59"/>
      <c r="N52" s="59"/>
      <c r="O52" s="59"/>
      <c r="P52" s="59"/>
      <c r="Q52" s="59"/>
      <c r="R52" s="59"/>
      <c r="S52" s="59"/>
      <c r="T52" s="59"/>
      <c r="U52" s="59"/>
      <c r="V52" s="59"/>
      <c r="W52" s="59"/>
      <c r="X52" s="59"/>
      <c r="Y52" s="59"/>
      <c r="Z52" s="59"/>
      <c r="AA52" s="59"/>
      <c r="AB52" s="59"/>
    </row>
    <row r="53" spans="6:28" ht="15.75">
      <c r="F53" s="60"/>
      <c r="G53" s="60"/>
      <c r="H53" s="60"/>
      <c r="I53" s="59"/>
      <c r="J53" s="59"/>
      <c r="K53" s="59"/>
      <c r="L53" s="59"/>
      <c r="M53" s="59"/>
      <c r="N53" s="59"/>
      <c r="O53" s="59"/>
      <c r="P53" s="59"/>
      <c r="Q53" s="59"/>
      <c r="R53" s="59"/>
      <c r="S53" s="59"/>
      <c r="T53" s="59"/>
      <c r="U53" s="59"/>
      <c r="V53" s="59"/>
      <c r="W53" s="59"/>
      <c r="X53" s="59"/>
      <c r="Y53" s="59"/>
      <c r="Z53" s="59"/>
      <c r="AA53" s="59"/>
      <c r="AB53" s="59"/>
    </row>
    <row r="54" spans="6:28" ht="15">
      <c r="F54" s="61"/>
      <c r="G54" s="61"/>
      <c r="H54" s="61"/>
      <c r="I54" s="59"/>
      <c r="J54" s="59"/>
      <c r="K54" s="59"/>
      <c r="L54" s="59"/>
      <c r="M54" s="59"/>
      <c r="N54" s="59"/>
      <c r="O54" s="59"/>
      <c r="P54" s="59"/>
      <c r="Q54" s="59"/>
      <c r="R54" s="59"/>
      <c r="S54" s="59"/>
      <c r="T54" s="59"/>
      <c r="U54" s="59"/>
      <c r="V54" s="59"/>
      <c r="W54" s="59"/>
      <c r="X54" s="59"/>
      <c r="Y54" s="59"/>
      <c r="Z54" s="59"/>
      <c r="AA54" s="59"/>
      <c r="AB54" s="59"/>
    </row>
    <row r="55" spans="6:8" ht="15">
      <c r="F55" s="61"/>
      <c r="G55" s="61"/>
      <c r="H55" s="61"/>
    </row>
    <row r="56" spans="6:8" ht="37.5" customHeight="1">
      <c r="F56" s="62"/>
      <c r="G56" s="62"/>
      <c r="H56" s="62"/>
    </row>
    <row r="57" spans="6:8" ht="15.75">
      <c r="F57" s="60"/>
      <c r="G57" s="60"/>
      <c r="H57" s="60"/>
    </row>
    <row r="58" spans="6:8" ht="14.25" customHeight="1">
      <c r="F58" s="266"/>
      <c r="G58" s="266"/>
      <c r="H58" s="266"/>
    </row>
    <row r="59" spans="6:8" ht="14.25" customHeight="1">
      <c r="F59" s="267"/>
      <c r="G59" s="267"/>
      <c r="H59" s="267"/>
    </row>
    <row r="60" spans="6:8" ht="14.25" customHeight="1">
      <c r="F60" s="267"/>
      <c r="G60" s="267"/>
      <c r="H60" s="267"/>
    </row>
    <row r="61" spans="6:8" ht="15">
      <c r="F61" s="59"/>
      <c r="G61" s="59"/>
      <c r="H61" s="59"/>
    </row>
    <row r="62" spans="6:8" ht="15">
      <c r="F62" s="59"/>
      <c r="G62" s="59"/>
      <c r="H62" s="59"/>
    </row>
    <row r="63" spans="6:8" ht="15">
      <c r="F63" s="59"/>
      <c r="G63" s="59"/>
      <c r="H63" s="59"/>
    </row>
  </sheetData>
  <sheetProtection/>
  <mergeCells count="4">
    <mergeCell ref="A19:E19"/>
    <mergeCell ref="F58:H58"/>
    <mergeCell ref="F59:H59"/>
    <mergeCell ref="F60:H60"/>
  </mergeCells>
  <printOptions/>
  <pageMargins left="0.7" right="0.7" top="0.75" bottom="0.75" header="0.3" footer="0.3"/>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140625" defaultRowHeight="12.75"/>
  <cols>
    <col min="1" max="1" width="6.28125" style="14" customWidth="1"/>
    <col min="2" max="2" width="21.00390625" style="14" customWidth="1"/>
    <col min="3" max="3" width="13.8515625" style="14" customWidth="1"/>
    <col min="4" max="4" width="14.00390625" style="14" customWidth="1"/>
    <col min="5" max="7" width="9.140625" style="14" customWidth="1"/>
    <col min="8" max="8" width="11.28125" style="14" customWidth="1"/>
    <col min="9" max="16384" width="9.140625" style="14" customWidth="1"/>
  </cols>
  <sheetData>
    <row r="1" ht="15.75">
      <c r="A1" s="163" t="s">
        <v>92</v>
      </c>
    </row>
    <row r="2" spans="1:8" ht="15.75">
      <c r="A2" s="163" t="s">
        <v>196</v>
      </c>
      <c r="E2" s="72"/>
      <c r="H2" s="186"/>
    </row>
    <row r="3" spans="1:8" ht="15.75">
      <c r="A3" s="164" t="s">
        <v>175</v>
      </c>
      <c r="E3" s="72"/>
      <c r="H3" s="186"/>
    </row>
    <row r="4" spans="5:8" ht="15">
      <c r="E4" s="72"/>
      <c r="H4" s="186"/>
    </row>
    <row r="5" spans="1:8" ht="15">
      <c r="A5" s="179" t="s">
        <v>2</v>
      </c>
      <c r="B5" s="121" t="s">
        <v>140</v>
      </c>
      <c r="C5" s="121" t="s">
        <v>141</v>
      </c>
      <c r="D5" s="121" t="s">
        <v>142</v>
      </c>
      <c r="E5" s="72"/>
      <c r="H5" s="186"/>
    </row>
    <row r="6" spans="1:8" ht="15">
      <c r="A6" s="88">
        <v>2005</v>
      </c>
      <c r="B6" s="187">
        <v>6.7</v>
      </c>
      <c r="C6" s="187">
        <v>3.3</v>
      </c>
      <c r="D6" s="72">
        <v>10</v>
      </c>
      <c r="E6" s="72"/>
      <c r="H6" s="186"/>
    </row>
    <row r="7" spans="1:8" ht="15">
      <c r="A7" s="88">
        <v>2006</v>
      </c>
      <c r="B7" s="187">
        <v>6.9</v>
      </c>
      <c r="C7" s="187">
        <v>3.9</v>
      </c>
      <c r="D7" s="72">
        <v>10.8</v>
      </c>
      <c r="E7" s="72"/>
      <c r="H7" s="186"/>
    </row>
    <row r="8" spans="1:8" ht="15">
      <c r="A8" s="88">
        <v>2007</v>
      </c>
      <c r="B8" s="187">
        <v>6.8</v>
      </c>
      <c r="C8" s="187">
        <v>4.8</v>
      </c>
      <c r="D8" s="72">
        <v>11.6</v>
      </c>
      <c r="E8" s="72"/>
      <c r="H8" s="186"/>
    </row>
    <row r="9" spans="1:8" ht="15">
      <c r="A9" s="88">
        <v>2008</v>
      </c>
      <c r="B9" s="187">
        <v>6.1</v>
      </c>
      <c r="C9" s="187">
        <v>5.2</v>
      </c>
      <c r="D9" s="72">
        <v>11.3</v>
      </c>
      <c r="E9" s="72"/>
      <c r="H9" s="186"/>
    </row>
    <row r="10" spans="1:8" ht="15">
      <c r="A10" s="88">
        <v>2009</v>
      </c>
      <c r="B10" s="187">
        <v>7</v>
      </c>
      <c r="C10" s="187">
        <v>6.5</v>
      </c>
      <c r="D10" s="72">
        <v>13.6</v>
      </c>
      <c r="E10" s="72"/>
      <c r="H10" s="186"/>
    </row>
    <row r="11" spans="1:8" ht="15">
      <c r="A11" s="88">
        <v>2010</v>
      </c>
      <c r="B11" s="187">
        <v>7.9</v>
      </c>
      <c r="C11" s="187">
        <v>7.7</v>
      </c>
      <c r="D11" s="72">
        <v>15.6</v>
      </c>
      <c r="E11" s="72"/>
      <c r="H11" s="186"/>
    </row>
    <row r="12" spans="1:5" ht="15">
      <c r="A12" s="88">
        <v>2011</v>
      </c>
      <c r="B12" s="187">
        <v>8.6</v>
      </c>
      <c r="C12" s="187">
        <v>8.2</v>
      </c>
      <c r="D12" s="72">
        <v>16.8</v>
      </c>
      <c r="E12" s="72"/>
    </row>
    <row r="13" spans="1:5" ht="15">
      <c r="A13" s="88">
        <v>2012</v>
      </c>
      <c r="B13" s="187">
        <v>9.1</v>
      </c>
      <c r="C13" s="187">
        <v>9.2</v>
      </c>
      <c r="D13" s="72">
        <v>18.3</v>
      </c>
      <c r="E13" s="72"/>
    </row>
    <row r="14" spans="1:5" ht="15">
      <c r="A14" s="88">
        <v>2013</v>
      </c>
      <c r="B14" s="187">
        <v>10.4</v>
      </c>
      <c r="C14" s="187">
        <v>9.9</v>
      </c>
      <c r="D14" s="72">
        <v>20.3</v>
      </c>
      <c r="E14" s="72"/>
    </row>
    <row r="15" spans="1:5" ht="15">
      <c r="A15" s="88">
        <v>2014</v>
      </c>
      <c r="B15" s="187">
        <v>11.5</v>
      </c>
      <c r="C15" s="187">
        <v>11</v>
      </c>
      <c r="D15" s="72">
        <v>22.5</v>
      </c>
      <c r="E15" s="72"/>
    </row>
    <row r="16" spans="1:5" ht="15">
      <c r="A16" s="88">
        <v>2015</v>
      </c>
      <c r="B16" s="187">
        <v>12.4</v>
      </c>
      <c r="C16" s="187">
        <v>11.7</v>
      </c>
      <c r="D16" s="72">
        <v>24.1</v>
      </c>
      <c r="E16" s="72"/>
    </row>
    <row r="17" spans="1:4" ht="15">
      <c r="A17" s="88">
        <v>2016</v>
      </c>
      <c r="B17" s="187">
        <v>13.9</v>
      </c>
      <c r="C17" s="187">
        <v>13.2</v>
      </c>
      <c r="D17" s="72">
        <v>27.2</v>
      </c>
    </row>
    <row r="19" ht="15" customHeight="1">
      <c r="A19" s="181" t="s">
        <v>162</v>
      </c>
    </row>
    <row r="20" ht="15">
      <c r="A20" s="25" t="s">
        <v>47</v>
      </c>
    </row>
  </sheetData>
  <sheetProtection/>
  <printOptions/>
  <pageMargins left="0.7" right="0.7" top="0.75" bottom="0.75" header="0.3" footer="0.3"/>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F22"/>
  <sheetViews>
    <sheetView zoomScalePageLayoutView="0" workbookViewId="0" topLeftCell="A1">
      <selection activeCell="A1" sqref="A1"/>
    </sheetView>
  </sheetViews>
  <sheetFormatPr defaultColWidth="9.140625" defaultRowHeight="12.75"/>
  <cols>
    <col min="1" max="1" width="6.57421875" style="189" customWidth="1"/>
    <col min="2" max="2" width="24.57421875" style="189" customWidth="1"/>
    <col min="3" max="3" width="16.421875" style="189" customWidth="1"/>
    <col min="4" max="4" width="1.8515625" style="189" customWidth="1"/>
    <col min="5" max="5" width="24.7109375" style="189" customWidth="1"/>
    <col min="6" max="6" width="16.8515625" style="189" customWidth="1"/>
    <col min="7" max="16384" width="9.140625" style="189" customWidth="1"/>
  </cols>
  <sheetData>
    <row r="1" ht="15.75">
      <c r="A1" s="188" t="s">
        <v>95</v>
      </c>
    </row>
    <row r="2" ht="15.75">
      <c r="A2" s="188" t="s">
        <v>128</v>
      </c>
    </row>
    <row r="3" ht="15.75">
      <c r="A3" s="190" t="s">
        <v>29</v>
      </c>
    </row>
    <row r="5" spans="2:6" ht="15">
      <c r="B5" s="268" t="s">
        <v>153</v>
      </c>
      <c r="C5" s="268"/>
      <c r="E5" s="268" t="s">
        <v>155</v>
      </c>
      <c r="F5" s="268"/>
    </row>
    <row r="6" spans="1:6" ht="15">
      <c r="A6" s="192" t="s">
        <v>2</v>
      </c>
      <c r="B6" s="193" t="s">
        <v>8</v>
      </c>
      <c r="C6" s="193" t="s">
        <v>38</v>
      </c>
      <c r="D6" s="192"/>
      <c r="E6" s="193" t="s">
        <v>8</v>
      </c>
      <c r="F6" s="193" t="s">
        <v>38</v>
      </c>
    </row>
    <row r="7" spans="1:6" ht="15">
      <c r="A7" s="194" t="s">
        <v>151</v>
      </c>
      <c r="B7" s="195">
        <v>0.28</v>
      </c>
      <c r="C7" s="195">
        <v>0.38</v>
      </c>
      <c r="D7" s="195"/>
      <c r="E7" s="195"/>
      <c r="F7" s="195"/>
    </row>
    <row r="8" spans="1:6" ht="15">
      <c r="A8" s="194" t="s">
        <v>152</v>
      </c>
      <c r="B8" s="195">
        <v>0.29</v>
      </c>
      <c r="C8" s="195">
        <v>0.42</v>
      </c>
      <c r="D8" s="195"/>
      <c r="E8" s="195"/>
      <c r="F8" s="195"/>
    </row>
    <row r="9" spans="1:6" ht="15">
      <c r="A9" s="194">
        <v>2007</v>
      </c>
      <c r="B9" s="195">
        <v>0.31</v>
      </c>
      <c r="C9" s="195">
        <v>0.51</v>
      </c>
      <c r="D9" s="195"/>
      <c r="E9" s="195">
        <v>0.17</v>
      </c>
      <c r="F9" s="195">
        <v>0.18</v>
      </c>
    </row>
    <row r="10" spans="1:6" ht="15">
      <c r="A10" s="194">
        <v>2008</v>
      </c>
      <c r="B10" s="195">
        <v>0.29</v>
      </c>
      <c r="C10" s="195">
        <v>0.59</v>
      </c>
      <c r="D10" s="195"/>
      <c r="E10" s="195">
        <v>0.19</v>
      </c>
      <c r="F10" s="195">
        <v>0.23</v>
      </c>
    </row>
    <row r="11" spans="1:6" ht="15">
      <c r="A11" s="194">
        <v>2009</v>
      </c>
      <c r="B11" s="195">
        <v>0.34</v>
      </c>
      <c r="C11" s="195">
        <v>0.57</v>
      </c>
      <c r="D11" s="195"/>
      <c r="E11" s="195">
        <v>0.25</v>
      </c>
      <c r="F11" s="195">
        <v>0.27</v>
      </c>
    </row>
    <row r="12" spans="1:6" ht="15">
      <c r="A12" s="194">
        <v>2010</v>
      </c>
      <c r="B12" s="195">
        <v>0.32</v>
      </c>
      <c r="C12" s="195">
        <v>0.57</v>
      </c>
      <c r="D12" s="195"/>
      <c r="E12" s="195">
        <v>0.26</v>
      </c>
      <c r="F12" s="195">
        <v>0.3</v>
      </c>
    </row>
    <row r="13" spans="1:6" ht="15">
      <c r="A13" s="194">
        <v>2011</v>
      </c>
      <c r="B13" s="195">
        <v>0.3</v>
      </c>
      <c r="C13" s="195">
        <v>0.56</v>
      </c>
      <c r="D13" s="195"/>
      <c r="E13" s="195">
        <v>0.24</v>
      </c>
      <c r="F13" s="195">
        <v>0.3</v>
      </c>
    </row>
    <row r="14" spans="1:6" ht="15">
      <c r="A14" s="194">
        <v>2012</v>
      </c>
      <c r="B14" s="195">
        <v>0.29</v>
      </c>
      <c r="C14" s="195">
        <v>0.56</v>
      </c>
      <c r="D14" s="195"/>
      <c r="E14" s="195">
        <v>0.25</v>
      </c>
      <c r="F14" s="195">
        <v>0.35</v>
      </c>
    </row>
    <row r="15" spans="1:6" ht="15">
      <c r="A15" s="194">
        <v>2013</v>
      </c>
      <c r="B15" s="195">
        <v>0.27</v>
      </c>
      <c r="C15" s="195">
        <v>0.55</v>
      </c>
      <c r="D15" s="195"/>
      <c r="E15" s="195">
        <v>0.26</v>
      </c>
      <c r="F15" s="195">
        <v>0.35</v>
      </c>
    </row>
    <row r="16" spans="1:6" ht="15">
      <c r="A16" s="194">
        <v>2014</v>
      </c>
      <c r="B16" s="195">
        <v>0.25</v>
      </c>
      <c r="C16" s="195">
        <v>0.55</v>
      </c>
      <c r="D16" s="195"/>
      <c r="E16" s="195">
        <v>0.23</v>
      </c>
      <c r="F16" s="195">
        <v>0.35</v>
      </c>
    </row>
    <row r="17" spans="1:6" ht="15">
      <c r="A17" s="194">
        <v>2015</v>
      </c>
      <c r="B17" s="195">
        <v>0.24</v>
      </c>
      <c r="C17" s="195">
        <v>0.53</v>
      </c>
      <c r="D17" s="195"/>
      <c r="E17" s="195">
        <v>0.2</v>
      </c>
      <c r="F17" s="195">
        <v>0.33</v>
      </c>
    </row>
    <row r="18" spans="1:6" ht="15">
      <c r="A18" s="194">
        <v>2016</v>
      </c>
      <c r="B18" s="195">
        <v>0.23</v>
      </c>
      <c r="C18" s="195">
        <v>0.52</v>
      </c>
      <c r="D18" s="195"/>
      <c r="E18" s="195">
        <v>0.2</v>
      </c>
      <c r="F18" s="195">
        <v>0.31</v>
      </c>
    </row>
    <row r="19" ht="15">
      <c r="A19" s="194"/>
    </row>
    <row r="20" ht="15">
      <c r="A20" s="196" t="s">
        <v>195</v>
      </c>
    </row>
    <row r="21" ht="15">
      <c r="A21" s="196" t="s">
        <v>125</v>
      </c>
    </row>
    <row r="22" ht="15">
      <c r="A22" s="196" t="s">
        <v>26</v>
      </c>
    </row>
  </sheetData>
  <sheetProtection/>
  <mergeCells count="2">
    <mergeCell ref="B5:C5"/>
    <mergeCell ref="E5:F5"/>
  </mergeCells>
  <printOptions/>
  <pageMargins left="0.7" right="0.7" top="0.75" bottom="0.75" header="0.3" footer="0.3"/>
  <pageSetup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G29"/>
  <sheetViews>
    <sheetView zoomScalePageLayoutView="0" workbookViewId="0" topLeftCell="A1">
      <selection activeCell="A1" sqref="A1"/>
    </sheetView>
  </sheetViews>
  <sheetFormatPr defaultColWidth="9.140625" defaultRowHeight="12.75"/>
  <cols>
    <col min="1" max="1" width="3.00390625" style="197" customWidth="1"/>
    <col min="2" max="2" width="19.00390625" style="197" customWidth="1"/>
    <col min="3" max="5" width="13.28125" style="197" customWidth="1"/>
    <col min="6" max="6" width="16.00390625" style="197" customWidth="1"/>
    <col min="7" max="7" width="13.28125" style="197" customWidth="1"/>
    <col min="8" max="16384" width="9.140625" style="197" customWidth="1"/>
  </cols>
  <sheetData>
    <row r="1" ht="15.75">
      <c r="A1" s="188" t="s">
        <v>102</v>
      </c>
    </row>
    <row r="2" spans="1:7" ht="15.75">
      <c r="A2" s="188" t="s">
        <v>50</v>
      </c>
      <c r="B2" s="189"/>
      <c r="C2" s="189"/>
      <c r="D2" s="189"/>
      <c r="E2" s="189"/>
      <c r="F2" s="189"/>
      <c r="G2" s="189"/>
    </row>
    <row r="3" spans="1:7" ht="15.75">
      <c r="A3" s="190" t="s">
        <v>46</v>
      </c>
      <c r="B3" s="189"/>
      <c r="C3" s="189"/>
      <c r="D3" s="189"/>
      <c r="E3" s="189"/>
      <c r="F3" s="189"/>
      <c r="G3" s="189"/>
    </row>
    <row r="4" spans="1:7" ht="30">
      <c r="A4" s="192" t="s">
        <v>35</v>
      </c>
      <c r="B4" s="192"/>
      <c r="C4" s="191" t="s">
        <v>36</v>
      </c>
      <c r="D4" s="191" t="s">
        <v>5</v>
      </c>
      <c r="E4" s="191" t="s">
        <v>37</v>
      </c>
      <c r="F4" s="191" t="s">
        <v>8</v>
      </c>
      <c r="G4" s="191" t="s">
        <v>38</v>
      </c>
    </row>
    <row r="5" spans="1:7" ht="15">
      <c r="A5" s="198" t="s">
        <v>153</v>
      </c>
      <c r="B5" s="198"/>
      <c r="C5" s="199">
        <v>0.14</v>
      </c>
      <c r="D5" s="199">
        <v>0.48</v>
      </c>
      <c r="E5" s="199">
        <v>0.95</v>
      </c>
      <c r="F5" s="199">
        <v>0.23396328676819164</v>
      </c>
      <c r="G5" s="199">
        <v>0.52</v>
      </c>
    </row>
    <row r="6" spans="1:7" ht="15">
      <c r="A6" s="200"/>
      <c r="B6" s="201" t="s">
        <v>17</v>
      </c>
      <c r="C6" s="202">
        <v>0.1</v>
      </c>
      <c r="D6" s="202">
        <v>0.39</v>
      </c>
      <c r="E6" s="202">
        <v>0.95</v>
      </c>
      <c r="F6" s="202">
        <v>0.14348005290305596</v>
      </c>
      <c r="G6" s="202">
        <v>0.4872820512820513</v>
      </c>
    </row>
    <row r="7" spans="1:7" ht="15">
      <c r="A7" s="200"/>
      <c r="B7" s="201" t="s">
        <v>18</v>
      </c>
      <c r="C7" s="202">
        <v>0.08</v>
      </c>
      <c r="D7" s="202">
        <v>0.25</v>
      </c>
      <c r="E7" s="202">
        <v>0.65</v>
      </c>
      <c r="F7" s="202">
        <v>0.20026276587877423</v>
      </c>
      <c r="G7" s="202">
        <v>0.33720930232558133</v>
      </c>
    </row>
    <row r="8" spans="1:7" ht="15">
      <c r="A8" s="200"/>
      <c r="B8" s="201" t="s">
        <v>19</v>
      </c>
      <c r="C8" s="202">
        <v>0.09</v>
      </c>
      <c r="D8" s="202">
        <v>0.35</v>
      </c>
      <c r="E8" s="202">
        <v>0.65</v>
      </c>
      <c r="F8" s="202">
        <v>0.22426460494750172</v>
      </c>
      <c r="G8" s="202">
        <v>0.34023255813953496</v>
      </c>
    </row>
    <row r="9" spans="1:7" ht="15">
      <c r="A9" s="200"/>
      <c r="B9" s="201" t="s">
        <v>15</v>
      </c>
      <c r="C9" s="202">
        <v>0.14</v>
      </c>
      <c r="D9" s="202">
        <v>0.5</v>
      </c>
      <c r="E9" s="202">
        <v>0.95</v>
      </c>
      <c r="F9" s="202">
        <v>0.2704783401595424</v>
      </c>
      <c r="G9" s="202">
        <v>0.5561089494163428</v>
      </c>
    </row>
    <row r="10" spans="1:7" ht="15">
      <c r="A10" s="200"/>
      <c r="B10" s="201" t="s">
        <v>49</v>
      </c>
      <c r="C10" s="202">
        <v>0.25</v>
      </c>
      <c r="D10" s="202">
        <v>0.55</v>
      </c>
      <c r="E10" s="202">
        <v>0.85</v>
      </c>
      <c r="F10" s="202">
        <v>0.34972024365485294</v>
      </c>
      <c r="G10" s="202">
        <v>0.5486915887850463</v>
      </c>
    </row>
    <row r="11" spans="1:7" ht="15">
      <c r="A11" s="203" t="s">
        <v>154</v>
      </c>
      <c r="B11" s="198"/>
      <c r="C11" s="199">
        <v>0.48</v>
      </c>
      <c r="D11" s="199">
        <v>0.6</v>
      </c>
      <c r="E11" s="199">
        <v>0.75</v>
      </c>
      <c r="F11" s="199">
        <v>0.5390988099589146</v>
      </c>
      <c r="G11" s="199">
        <v>0.6372727272727272</v>
      </c>
    </row>
    <row r="12" spans="1:7" ht="15">
      <c r="A12" s="204" t="s">
        <v>155</v>
      </c>
      <c r="B12" s="203"/>
      <c r="C12" s="199">
        <v>0.09</v>
      </c>
      <c r="D12" s="199">
        <v>0.24</v>
      </c>
      <c r="E12" s="199">
        <v>0.63</v>
      </c>
      <c r="F12" s="199">
        <v>0.20123431701296024</v>
      </c>
      <c r="G12" s="199">
        <v>0.3132019704433497</v>
      </c>
    </row>
    <row r="13" spans="1:7" ht="15">
      <c r="A13" s="200"/>
      <c r="B13" s="201" t="s">
        <v>129</v>
      </c>
      <c r="C13" s="202">
        <v>0.07</v>
      </c>
      <c r="D13" s="202">
        <v>0.13</v>
      </c>
      <c r="E13" s="202">
        <v>0.25</v>
      </c>
      <c r="F13" s="202">
        <v>0.11</v>
      </c>
      <c r="G13" s="202">
        <v>0.17</v>
      </c>
    </row>
    <row r="14" spans="1:7" ht="15">
      <c r="A14" s="200"/>
      <c r="B14" s="201" t="s">
        <v>49</v>
      </c>
      <c r="C14" s="202">
        <v>0.32</v>
      </c>
      <c r="D14" s="202">
        <v>0.49</v>
      </c>
      <c r="E14" s="202">
        <v>0.5</v>
      </c>
      <c r="F14" s="202">
        <v>0.37</v>
      </c>
      <c r="G14" s="202">
        <v>0.47</v>
      </c>
    </row>
    <row r="15" spans="1:7" ht="15">
      <c r="A15" s="200"/>
      <c r="B15" s="201" t="s">
        <v>134</v>
      </c>
      <c r="C15" s="202">
        <v>0.07</v>
      </c>
      <c r="D15" s="202">
        <v>0.155</v>
      </c>
      <c r="E15" s="202">
        <v>0.95</v>
      </c>
      <c r="F15" s="202">
        <v>0.19379856225339784</v>
      </c>
      <c r="G15" s="202">
        <v>0.35767857142857135</v>
      </c>
    </row>
    <row r="16" spans="1:7" ht="15">
      <c r="A16" s="200"/>
      <c r="B16" s="201" t="s">
        <v>135</v>
      </c>
      <c r="C16" s="202">
        <v>0.4</v>
      </c>
      <c r="D16" s="202">
        <v>0.43</v>
      </c>
      <c r="E16" s="202">
        <v>0.64</v>
      </c>
      <c r="F16" s="202">
        <v>0.4826940777650837</v>
      </c>
      <c r="G16" s="202">
        <v>0.4895652173913043</v>
      </c>
    </row>
    <row r="17" spans="1:7" ht="15">
      <c r="A17" s="200"/>
      <c r="B17" s="201" t="s">
        <v>20</v>
      </c>
      <c r="C17" s="202">
        <v>0.18</v>
      </c>
      <c r="D17" s="202">
        <v>0.25</v>
      </c>
      <c r="E17" s="202">
        <v>0.35</v>
      </c>
      <c r="F17" s="202">
        <v>0.25</v>
      </c>
      <c r="G17" s="202">
        <v>0.25</v>
      </c>
    </row>
    <row r="18" spans="1:7" ht="15">
      <c r="A18" s="253" t="s">
        <v>45</v>
      </c>
      <c r="B18" s="189"/>
      <c r="C18" s="202"/>
      <c r="D18" s="202"/>
      <c r="E18" s="202"/>
      <c r="F18" s="202"/>
      <c r="G18" s="202"/>
    </row>
    <row r="19" spans="1:7" ht="15">
      <c r="A19" s="198" t="s">
        <v>51</v>
      </c>
      <c r="B19" s="189"/>
      <c r="C19" s="199">
        <v>0.6</v>
      </c>
      <c r="D19" s="199">
        <v>0.89</v>
      </c>
      <c r="E19" s="199">
        <v>0.99</v>
      </c>
      <c r="F19" s="199">
        <v>0.88</v>
      </c>
      <c r="G19" s="199">
        <v>0.87</v>
      </c>
    </row>
    <row r="20" spans="1:7" ht="15">
      <c r="A20" s="189"/>
      <c r="B20" s="189"/>
      <c r="C20" s="189"/>
      <c r="D20" s="189"/>
      <c r="E20" s="189"/>
      <c r="F20" s="189"/>
      <c r="G20" s="189"/>
    </row>
    <row r="21" spans="1:7" ht="27" customHeight="1">
      <c r="A21" s="269" t="s">
        <v>171</v>
      </c>
      <c r="B21" s="269"/>
      <c r="C21" s="269"/>
      <c r="D21" s="269"/>
      <c r="E21" s="269"/>
      <c r="F21" s="269"/>
      <c r="G21" s="269"/>
    </row>
    <row r="22" spans="1:7" ht="15">
      <c r="A22" s="196" t="s">
        <v>26</v>
      </c>
      <c r="B22" s="189"/>
      <c r="C22" s="189"/>
      <c r="D22" s="189"/>
      <c r="E22" s="189"/>
      <c r="F22" s="189"/>
      <c r="G22" s="189"/>
    </row>
    <row r="25" spans="3:7" ht="15">
      <c r="C25" s="205"/>
      <c r="D25" s="205"/>
      <c r="E25" s="205"/>
      <c r="F25" s="205"/>
      <c r="G25" s="205"/>
    </row>
    <row r="26" spans="3:7" ht="15">
      <c r="C26" s="205"/>
      <c r="D26" s="205"/>
      <c r="E26" s="205"/>
      <c r="F26" s="205"/>
      <c r="G26" s="205"/>
    </row>
    <row r="27" spans="3:7" ht="15">
      <c r="C27" s="206"/>
      <c r="D27" s="206"/>
      <c r="E27" s="206"/>
      <c r="F27" s="206"/>
      <c r="G27" s="206"/>
    </row>
    <row r="28" spans="3:7" ht="15">
      <c r="C28" s="206"/>
      <c r="D28" s="206"/>
      <c r="E28" s="206"/>
      <c r="F28" s="206"/>
      <c r="G28" s="206"/>
    </row>
    <row r="29" spans="3:7" ht="15">
      <c r="C29" s="206"/>
      <c r="D29" s="206"/>
      <c r="E29" s="206"/>
      <c r="F29" s="206"/>
      <c r="G29" s="206"/>
    </row>
  </sheetData>
  <sheetProtection/>
  <mergeCells count="1">
    <mergeCell ref="A21:G21"/>
  </mergeCells>
  <printOptions/>
  <pageMargins left="0.7" right="0.7" top="0.75" bottom="0.75" header="0.3" footer="0.3"/>
  <pageSetup horizontalDpi="600" verticalDpi="600" orientation="landscape" r:id="rId1"/>
</worksheet>
</file>

<file path=xl/worksheets/sheet19.xml><?xml version="1.0" encoding="utf-8"?>
<worksheet xmlns="http://schemas.openxmlformats.org/spreadsheetml/2006/main" xmlns:r="http://schemas.openxmlformats.org/officeDocument/2006/relationships">
  <dimension ref="A1:W23"/>
  <sheetViews>
    <sheetView zoomScaleSheetLayoutView="100" zoomScalePageLayoutView="0" workbookViewId="0" topLeftCell="A1">
      <selection activeCell="A1" sqref="A1"/>
    </sheetView>
  </sheetViews>
  <sheetFormatPr defaultColWidth="9.140625" defaultRowHeight="12.75"/>
  <cols>
    <col min="1" max="1" width="8.00390625" style="25" customWidth="1"/>
    <col min="2" max="4" width="10.8515625" style="25" customWidth="1"/>
    <col min="5" max="5" width="1.8515625" style="25" customWidth="1"/>
    <col min="6" max="8" width="10.8515625" style="25" customWidth="1"/>
    <col min="9" max="16384" width="9.140625" style="25" customWidth="1"/>
  </cols>
  <sheetData>
    <row r="1" spans="1:8" ht="15.75">
      <c r="A1" s="82" t="s">
        <v>106</v>
      </c>
      <c r="B1" s="207"/>
      <c r="C1" s="207"/>
      <c r="D1" s="207"/>
      <c r="E1" s="207"/>
      <c r="F1" s="207"/>
      <c r="G1" s="207"/>
      <c r="H1" s="207"/>
    </row>
    <row r="2" spans="1:8" ht="33" customHeight="1">
      <c r="A2" s="270" t="s">
        <v>126</v>
      </c>
      <c r="B2" s="270"/>
      <c r="C2" s="270"/>
      <c r="D2" s="270"/>
      <c r="E2" s="270"/>
      <c r="F2" s="270"/>
      <c r="G2" s="270"/>
      <c r="H2" s="270"/>
    </row>
    <row r="3" spans="1:8" ht="15.75">
      <c r="A3" s="208" t="s">
        <v>24</v>
      </c>
      <c r="B3" s="207"/>
      <c r="C3" s="207"/>
      <c r="D3" s="207"/>
      <c r="E3" s="207"/>
      <c r="F3" s="207"/>
      <c r="G3" s="207"/>
      <c r="H3" s="207"/>
    </row>
    <row r="4" spans="1:8" ht="12.75">
      <c r="A4" s="209"/>
      <c r="B4" s="209"/>
      <c r="C4" s="209"/>
      <c r="D4" s="209"/>
      <c r="E4" s="209"/>
      <c r="F4" s="209"/>
      <c r="G4" s="209"/>
      <c r="H4" s="209"/>
    </row>
    <row r="5" spans="1:8" ht="32.25" customHeight="1">
      <c r="A5" s="210"/>
      <c r="B5" s="273" t="s">
        <v>71</v>
      </c>
      <c r="C5" s="273"/>
      <c r="D5" s="273"/>
      <c r="E5" s="210"/>
      <c r="F5" s="273" t="s">
        <v>72</v>
      </c>
      <c r="G5" s="273"/>
      <c r="H5" s="274"/>
    </row>
    <row r="6" spans="1:8" ht="15">
      <c r="A6" s="211" t="s">
        <v>2</v>
      </c>
      <c r="B6" s="212" t="s">
        <v>1</v>
      </c>
      <c r="C6" s="212" t="s">
        <v>7</v>
      </c>
      <c r="D6" s="212" t="s">
        <v>6</v>
      </c>
      <c r="E6" s="210"/>
      <c r="F6" s="212" t="s">
        <v>1</v>
      </c>
      <c r="G6" s="212" t="s">
        <v>7</v>
      </c>
      <c r="H6" s="212" t="s">
        <v>6</v>
      </c>
    </row>
    <row r="7" spans="1:23" ht="15">
      <c r="A7" s="213">
        <v>1990</v>
      </c>
      <c r="B7" s="214">
        <v>5</v>
      </c>
      <c r="C7" s="215">
        <v>5</v>
      </c>
      <c r="D7" s="215">
        <v>4.6</v>
      </c>
      <c r="E7" s="214"/>
      <c r="F7" s="214">
        <v>3.9</v>
      </c>
      <c r="G7" s="214">
        <v>3.8</v>
      </c>
      <c r="H7" s="215">
        <v>3.5</v>
      </c>
      <c r="J7" s="30"/>
      <c r="K7" s="30"/>
      <c r="L7" s="30"/>
      <c r="M7" s="30"/>
      <c r="N7" s="30"/>
      <c r="O7" s="30"/>
      <c r="P7" s="30"/>
      <c r="Q7" s="30"/>
      <c r="R7" s="30"/>
      <c r="S7" s="30"/>
      <c r="T7" s="30"/>
      <c r="U7" s="30"/>
      <c r="V7" s="30"/>
      <c r="W7" s="30"/>
    </row>
    <row r="8" spans="1:23" ht="15">
      <c r="A8" s="213">
        <v>1995</v>
      </c>
      <c r="B8" s="214">
        <v>4.8</v>
      </c>
      <c r="C8" s="215">
        <v>4.7</v>
      </c>
      <c r="D8" s="215">
        <v>4.1</v>
      </c>
      <c r="E8" s="214"/>
      <c r="F8" s="214">
        <v>2.5</v>
      </c>
      <c r="G8" s="215">
        <v>2.4</v>
      </c>
      <c r="H8" s="215">
        <v>2.1</v>
      </c>
      <c r="J8" s="30"/>
      <c r="K8" s="30"/>
      <c r="L8" s="30"/>
      <c r="M8" s="30"/>
      <c r="N8" s="30"/>
      <c r="O8" s="30"/>
      <c r="P8" s="30"/>
      <c r="Q8" s="30"/>
      <c r="R8" s="30"/>
      <c r="S8" s="30"/>
      <c r="T8" s="30"/>
      <c r="U8" s="30"/>
      <c r="V8" s="30"/>
      <c r="W8" s="30"/>
    </row>
    <row r="9" spans="1:23" ht="15">
      <c r="A9" s="213">
        <v>2000</v>
      </c>
      <c r="B9" s="214">
        <v>5.2</v>
      </c>
      <c r="C9" s="215">
        <v>5.1</v>
      </c>
      <c r="D9" s="215">
        <v>4.2</v>
      </c>
      <c r="E9" s="214"/>
      <c r="F9" s="214">
        <v>1.4</v>
      </c>
      <c r="G9" s="215">
        <v>1.4</v>
      </c>
      <c r="H9" s="215">
        <v>1.1</v>
      </c>
      <c r="J9" s="30"/>
      <c r="K9" s="30"/>
      <c r="L9" s="30"/>
      <c r="M9" s="30"/>
      <c r="N9" s="30"/>
      <c r="O9" s="30"/>
      <c r="P9" s="30"/>
      <c r="Q9" s="30"/>
      <c r="R9" s="30"/>
      <c r="S9" s="30"/>
      <c r="T9" s="30"/>
      <c r="U9" s="30"/>
      <c r="V9" s="30"/>
      <c r="W9" s="30"/>
    </row>
    <row r="10" spans="1:23" ht="15">
      <c r="A10" s="213">
        <v>2005</v>
      </c>
      <c r="B10" s="214">
        <v>5.3</v>
      </c>
      <c r="C10" s="215">
        <v>5.3</v>
      </c>
      <c r="D10" s="215">
        <v>4</v>
      </c>
      <c r="E10" s="214"/>
      <c r="F10" s="214">
        <v>1.3</v>
      </c>
      <c r="G10" s="215">
        <v>1.3</v>
      </c>
      <c r="H10" s="215">
        <v>1</v>
      </c>
      <c r="J10" s="30"/>
      <c r="K10" s="30"/>
      <c r="L10" s="30"/>
      <c r="M10" s="30"/>
      <c r="N10" s="30"/>
      <c r="O10" s="30"/>
      <c r="P10" s="30"/>
      <c r="Q10" s="30"/>
      <c r="R10" s="30"/>
      <c r="S10" s="30"/>
      <c r="T10" s="30"/>
      <c r="U10" s="30"/>
      <c r="V10" s="30"/>
      <c r="W10" s="30"/>
    </row>
    <row r="11" spans="1:23" ht="15">
      <c r="A11" s="213">
        <v>2010</v>
      </c>
      <c r="B11" s="214">
        <v>5.4</v>
      </c>
      <c r="C11" s="215">
        <v>5.2</v>
      </c>
      <c r="D11" s="215">
        <v>3.9</v>
      </c>
      <c r="E11" s="214"/>
      <c r="F11" s="214">
        <v>1</v>
      </c>
      <c r="G11" s="215">
        <v>1</v>
      </c>
      <c r="H11" s="215">
        <v>0.8</v>
      </c>
      <c r="J11" s="30"/>
      <c r="K11" s="30"/>
      <c r="L11" s="30"/>
      <c r="M11" s="30"/>
      <c r="N11" s="30"/>
      <c r="O11" s="30"/>
      <c r="P11" s="30"/>
      <c r="Q11" s="30"/>
      <c r="R11" s="30"/>
      <c r="S11" s="30"/>
      <c r="T11" s="30"/>
      <c r="U11" s="30"/>
      <c r="V11" s="30"/>
      <c r="W11" s="30"/>
    </row>
    <row r="12" spans="1:23" ht="15">
      <c r="A12" s="213">
        <v>2015</v>
      </c>
      <c r="B12" s="214">
        <v>5.4</v>
      </c>
      <c r="C12" s="215">
        <v>5.2</v>
      </c>
      <c r="D12" s="215">
        <v>3.8</v>
      </c>
      <c r="E12" s="214"/>
      <c r="F12" s="214">
        <v>1.1</v>
      </c>
      <c r="G12" s="215">
        <v>1</v>
      </c>
      <c r="H12" s="215">
        <v>0.7</v>
      </c>
      <c r="J12" s="30"/>
      <c r="K12" s="30"/>
      <c r="L12" s="30"/>
      <c r="M12" s="30"/>
      <c r="N12" s="30"/>
      <c r="O12" s="30"/>
      <c r="P12" s="30"/>
      <c r="Q12" s="30"/>
      <c r="R12" s="30"/>
      <c r="S12" s="30"/>
      <c r="T12" s="30"/>
      <c r="U12" s="30"/>
      <c r="V12" s="30"/>
      <c r="W12" s="30"/>
    </row>
    <row r="13" spans="1:23" ht="15">
      <c r="A13" s="88">
        <v>2016</v>
      </c>
      <c r="B13" s="216">
        <v>5.4</v>
      </c>
      <c r="C13" s="216">
        <v>5.2</v>
      </c>
      <c r="D13" s="216">
        <v>3.7</v>
      </c>
      <c r="E13" s="215"/>
      <c r="F13" s="215">
        <v>1.1</v>
      </c>
      <c r="G13" s="215">
        <v>1</v>
      </c>
      <c r="H13" s="215">
        <v>0.7</v>
      </c>
      <c r="J13" s="30"/>
      <c r="K13" s="30"/>
      <c r="L13" s="30"/>
      <c r="M13" s="30"/>
      <c r="N13" s="30"/>
      <c r="O13" s="30"/>
      <c r="P13" s="30"/>
      <c r="Q13" s="30"/>
      <c r="R13" s="30"/>
      <c r="S13" s="30"/>
      <c r="T13" s="30"/>
      <c r="U13" s="30"/>
      <c r="V13" s="30"/>
      <c r="W13" s="30"/>
    </row>
    <row r="14" spans="1:8" ht="15">
      <c r="A14" s="88"/>
      <c r="B14" s="216"/>
      <c r="C14" s="216"/>
      <c r="D14" s="216"/>
      <c r="E14" s="215"/>
      <c r="F14" s="215"/>
      <c r="G14" s="215"/>
      <c r="H14" s="215"/>
    </row>
    <row r="15" spans="1:8" ht="30" customHeight="1">
      <c r="A15" s="272" t="s">
        <v>73</v>
      </c>
      <c r="B15" s="272"/>
      <c r="C15" s="272"/>
      <c r="D15" s="272"/>
      <c r="E15" s="272"/>
      <c r="F15" s="272"/>
      <c r="G15" s="272"/>
      <c r="H15" s="272"/>
    </row>
    <row r="16" spans="1:8" ht="56.25" customHeight="1">
      <c r="A16" s="272" t="s">
        <v>74</v>
      </c>
      <c r="B16" s="272"/>
      <c r="C16" s="272"/>
      <c r="D16" s="272"/>
      <c r="E16" s="272"/>
      <c r="F16" s="272"/>
      <c r="G16" s="272"/>
      <c r="H16" s="272"/>
    </row>
    <row r="17" spans="1:8" ht="25.5" customHeight="1">
      <c r="A17" s="272" t="s">
        <v>75</v>
      </c>
      <c r="B17" s="272"/>
      <c r="C17" s="272"/>
      <c r="D17" s="272"/>
      <c r="E17" s="272"/>
      <c r="F17" s="272"/>
      <c r="G17" s="272"/>
      <c r="H17" s="272"/>
    </row>
    <row r="18" spans="1:8" ht="12.75">
      <c r="A18" s="271" t="s">
        <v>127</v>
      </c>
      <c r="B18" s="271"/>
      <c r="C18" s="271"/>
      <c r="D18" s="271"/>
      <c r="E18" s="271"/>
      <c r="F18" s="271"/>
      <c r="G18" s="271"/>
      <c r="H18" s="271"/>
    </row>
    <row r="23" ht="15">
      <c r="C23" s="217"/>
    </row>
  </sheetData>
  <sheetProtection/>
  <mergeCells count="7">
    <mergeCell ref="A2:H2"/>
    <mergeCell ref="A18:H18"/>
    <mergeCell ref="A17:H17"/>
    <mergeCell ref="B5:D5"/>
    <mergeCell ref="F5:H5"/>
    <mergeCell ref="A15:H15"/>
    <mergeCell ref="A16:H16"/>
  </mergeCells>
  <printOptions/>
  <pageMargins left="0.75" right="0.75" top="1" bottom="1" header="0.5" footer="0.5"/>
  <pageSetup fitToHeight="0" fitToWidth="0"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V57"/>
  <sheetViews>
    <sheetView zoomScaleSheetLayoutView="85" zoomScalePageLayoutView="0" workbookViewId="0" topLeftCell="A1">
      <selection activeCell="A1" sqref="A1"/>
    </sheetView>
  </sheetViews>
  <sheetFormatPr defaultColWidth="9.140625" defaultRowHeight="12.75"/>
  <cols>
    <col min="1" max="1" width="6.28125" style="7" customWidth="1"/>
    <col min="2" max="5" width="15.57421875" style="7" customWidth="1"/>
    <col min="6" max="6" width="12.7109375" style="7" customWidth="1"/>
    <col min="7" max="7" width="12.7109375" style="6" customWidth="1"/>
    <col min="8" max="13" width="12.7109375" style="7" customWidth="1"/>
    <col min="14" max="14" width="5.7109375" style="7" customWidth="1"/>
    <col min="15" max="16384" width="9.140625" style="4" customWidth="1"/>
  </cols>
  <sheetData>
    <row r="1" spans="1:14" ht="15.75">
      <c r="A1" s="82" t="s">
        <v>52</v>
      </c>
      <c r="B1" s="1"/>
      <c r="C1" s="1"/>
      <c r="D1" s="1"/>
      <c r="E1" s="1"/>
      <c r="F1" s="1"/>
      <c r="G1" s="2"/>
      <c r="H1" s="3"/>
      <c r="I1" s="3"/>
      <c r="J1" s="3"/>
      <c r="K1" s="3"/>
      <c r="L1" s="3"/>
      <c r="M1" s="3"/>
      <c r="N1" s="3"/>
    </row>
    <row r="2" spans="1:7" ht="18" customHeight="1">
      <c r="A2" s="83" t="s">
        <v>168</v>
      </c>
      <c r="B2" s="1"/>
      <c r="C2" s="1"/>
      <c r="D2" s="1"/>
      <c r="E2" s="1"/>
      <c r="F2" s="5"/>
      <c r="G2" s="73"/>
    </row>
    <row r="3" spans="1:14" ht="15.75">
      <c r="A3" s="84" t="s">
        <v>169</v>
      </c>
      <c r="B3" s="1"/>
      <c r="C3" s="1"/>
      <c r="D3" s="1"/>
      <c r="E3" s="1"/>
      <c r="F3" s="1"/>
      <c r="G3" s="2"/>
      <c r="H3" s="3"/>
      <c r="I3" s="3"/>
      <c r="J3" s="3"/>
      <c r="K3" s="3"/>
      <c r="L3" s="3"/>
      <c r="M3" s="3"/>
      <c r="N3" s="3"/>
    </row>
    <row r="4" spans="1:6" ht="15">
      <c r="A4" s="5"/>
      <c r="B4" s="5"/>
      <c r="C4" s="5"/>
      <c r="D4" s="5"/>
      <c r="E4" s="5"/>
      <c r="F4" s="5"/>
    </row>
    <row r="5" spans="1:6" ht="15">
      <c r="A5" s="183" t="s">
        <v>2</v>
      </c>
      <c r="B5" s="247" t="s">
        <v>1</v>
      </c>
      <c r="C5" s="247" t="s">
        <v>7</v>
      </c>
      <c r="D5" s="247" t="s">
        <v>6</v>
      </c>
      <c r="E5" s="248" t="s">
        <v>16</v>
      </c>
      <c r="F5" s="5"/>
    </row>
    <row r="6" spans="1:6" ht="15">
      <c r="A6" s="85">
        <v>1996</v>
      </c>
      <c r="B6" s="86">
        <v>1.04</v>
      </c>
      <c r="C6" s="86">
        <v>0.95</v>
      </c>
      <c r="D6" s="86">
        <v>0.84</v>
      </c>
      <c r="E6" s="87">
        <v>0.52</v>
      </c>
      <c r="F6" s="5"/>
    </row>
    <row r="7" spans="1:6" ht="15">
      <c r="A7" s="85">
        <v>1997</v>
      </c>
      <c r="B7" s="86">
        <v>0.99</v>
      </c>
      <c r="C7" s="86">
        <v>0.92</v>
      </c>
      <c r="D7" s="86">
        <v>0.82</v>
      </c>
      <c r="E7" s="87">
        <v>0.51</v>
      </c>
      <c r="F7" s="5"/>
    </row>
    <row r="8" spans="1:6" ht="15">
      <c r="A8" s="85">
        <v>1998</v>
      </c>
      <c r="B8" s="86">
        <v>0.95</v>
      </c>
      <c r="C8" s="86">
        <v>0.89</v>
      </c>
      <c r="D8" s="86">
        <v>0.8</v>
      </c>
      <c r="E8" s="87">
        <v>0.5</v>
      </c>
      <c r="F8" s="5"/>
    </row>
    <row r="9" spans="1:6" ht="15">
      <c r="A9" s="85">
        <v>1999</v>
      </c>
      <c r="B9" s="86">
        <v>0.98</v>
      </c>
      <c r="C9" s="86">
        <v>0.9</v>
      </c>
      <c r="D9" s="86">
        <v>0.78</v>
      </c>
      <c r="E9" s="87">
        <v>0.5</v>
      </c>
      <c r="F9" s="5"/>
    </row>
    <row r="10" spans="1:14" ht="15">
      <c r="A10" s="88">
        <v>2000</v>
      </c>
      <c r="B10" s="89">
        <v>0.99</v>
      </c>
      <c r="C10" s="89">
        <v>0.89</v>
      </c>
      <c r="D10" s="89">
        <v>0.76</v>
      </c>
      <c r="E10" s="89">
        <v>0.49</v>
      </c>
      <c r="F10" s="8"/>
      <c r="G10" s="9"/>
      <c r="H10" s="8"/>
      <c r="I10" s="8"/>
      <c r="J10" s="10"/>
      <c r="K10" s="10"/>
      <c r="L10" s="10"/>
      <c r="M10" s="10"/>
      <c r="N10" s="11"/>
    </row>
    <row r="11" spans="1:14" ht="15">
      <c r="A11" s="88">
        <v>2001</v>
      </c>
      <c r="B11" s="89">
        <v>0.99</v>
      </c>
      <c r="C11" s="89">
        <v>0.89</v>
      </c>
      <c r="D11" s="89">
        <v>0.75</v>
      </c>
      <c r="E11" s="89">
        <v>0.46</v>
      </c>
      <c r="F11" s="8"/>
      <c r="G11" s="9"/>
      <c r="H11" s="8"/>
      <c r="I11" s="8"/>
      <c r="J11" s="10"/>
      <c r="K11" s="10"/>
      <c r="L11" s="10"/>
      <c r="M11" s="10"/>
      <c r="N11" s="11"/>
    </row>
    <row r="12" spans="1:14" ht="15">
      <c r="A12" s="88">
        <v>2002</v>
      </c>
      <c r="B12" s="89">
        <v>1</v>
      </c>
      <c r="C12" s="89">
        <v>0.89</v>
      </c>
      <c r="D12" s="89">
        <v>0.74</v>
      </c>
      <c r="E12" s="89">
        <v>0.44</v>
      </c>
      <c r="F12" s="8"/>
      <c r="G12" s="9"/>
      <c r="H12" s="8"/>
      <c r="I12" s="8"/>
      <c r="J12" s="10"/>
      <c r="K12" s="10"/>
      <c r="L12" s="10"/>
      <c r="M12" s="10"/>
      <c r="N12" s="11"/>
    </row>
    <row r="13" spans="1:14" ht="15">
      <c r="A13" s="88">
        <v>2003</v>
      </c>
      <c r="B13" s="89">
        <v>1</v>
      </c>
      <c r="C13" s="89">
        <v>0.9</v>
      </c>
      <c r="D13" s="89">
        <v>0.75</v>
      </c>
      <c r="E13" s="89">
        <v>0.42</v>
      </c>
      <c r="F13" s="8"/>
      <c r="G13" s="9"/>
      <c r="H13" s="8"/>
      <c r="I13" s="8"/>
      <c r="J13" s="10"/>
      <c r="K13" s="10"/>
      <c r="L13" s="10"/>
      <c r="M13" s="10"/>
      <c r="N13" s="11"/>
    </row>
    <row r="14" spans="1:14" ht="15">
      <c r="A14" s="88">
        <v>2004</v>
      </c>
      <c r="B14" s="89">
        <v>0.95</v>
      </c>
      <c r="C14" s="89">
        <v>0.85</v>
      </c>
      <c r="D14" s="89">
        <v>0.72</v>
      </c>
      <c r="E14" s="89">
        <v>0.42</v>
      </c>
      <c r="F14" s="8"/>
      <c r="G14" s="9"/>
      <c r="H14" s="8"/>
      <c r="I14" s="8"/>
      <c r="J14" s="10"/>
      <c r="K14" s="10"/>
      <c r="L14" s="10"/>
      <c r="M14" s="10"/>
      <c r="N14" s="11"/>
    </row>
    <row r="15" spans="1:14" ht="15">
      <c r="A15" s="88">
        <v>2005</v>
      </c>
      <c r="B15" s="89">
        <v>0.91</v>
      </c>
      <c r="C15" s="89">
        <v>0.81</v>
      </c>
      <c r="D15" s="89">
        <v>0.69</v>
      </c>
      <c r="E15" s="89">
        <v>0.42</v>
      </c>
      <c r="F15" s="8"/>
      <c r="G15" s="9"/>
      <c r="H15" s="8"/>
      <c r="I15" s="8"/>
      <c r="J15" s="10"/>
      <c r="K15" s="10"/>
      <c r="L15" s="10"/>
      <c r="M15" s="10"/>
      <c r="N15" s="11"/>
    </row>
    <row r="16" spans="1:14" ht="15">
      <c r="A16" s="88">
        <v>2006</v>
      </c>
      <c r="B16" s="89">
        <v>0.88</v>
      </c>
      <c r="C16" s="89">
        <v>0.78</v>
      </c>
      <c r="D16" s="89">
        <v>0.67</v>
      </c>
      <c r="E16" s="89">
        <v>0.4</v>
      </c>
      <c r="F16" s="8"/>
      <c r="G16" s="9"/>
      <c r="H16" s="8"/>
      <c r="I16" s="8"/>
      <c r="J16" s="10"/>
      <c r="K16" s="10"/>
      <c r="L16" s="10"/>
      <c r="M16" s="10"/>
      <c r="N16" s="11"/>
    </row>
    <row r="17" spans="1:14" ht="15">
      <c r="A17" s="85">
        <v>2007</v>
      </c>
      <c r="B17" s="89">
        <v>0.86</v>
      </c>
      <c r="C17" s="89">
        <v>0.77</v>
      </c>
      <c r="D17" s="89">
        <v>0.64</v>
      </c>
      <c r="E17" s="89">
        <v>0.38</v>
      </c>
      <c r="F17" s="8"/>
      <c r="G17" s="9"/>
      <c r="H17" s="8"/>
      <c r="I17" s="8"/>
      <c r="J17" s="10"/>
      <c r="K17" s="10"/>
      <c r="L17" s="10"/>
      <c r="M17" s="10"/>
      <c r="N17" s="11"/>
    </row>
    <row r="18" spans="1:14" ht="15">
      <c r="A18" s="85">
        <v>2008</v>
      </c>
      <c r="B18" s="89">
        <v>0.83</v>
      </c>
      <c r="C18" s="89">
        <v>0.77</v>
      </c>
      <c r="D18" s="89">
        <v>0.61</v>
      </c>
      <c r="E18" s="89">
        <v>0.35</v>
      </c>
      <c r="F18" s="8"/>
      <c r="G18" s="9"/>
      <c r="H18" s="8"/>
      <c r="I18" s="8"/>
      <c r="J18" s="10"/>
      <c r="K18" s="10"/>
      <c r="L18" s="10"/>
      <c r="M18" s="10"/>
      <c r="N18" s="11"/>
    </row>
    <row r="19" spans="1:14" ht="15">
      <c r="A19" s="85">
        <v>2009</v>
      </c>
      <c r="B19" s="89">
        <v>0.87</v>
      </c>
      <c r="C19" s="89">
        <v>0.84</v>
      </c>
      <c r="D19" s="89">
        <v>0.64</v>
      </c>
      <c r="E19" s="89">
        <v>0.33</v>
      </c>
      <c r="F19" s="8"/>
      <c r="G19" s="9"/>
      <c r="H19" s="8"/>
      <c r="I19" s="8"/>
      <c r="J19" s="10"/>
      <c r="K19" s="10"/>
      <c r="L19" s="10"/>
      <c r="M19" s="10"/>
      <c r="N19" s="11"/>
    </row>
    <row r="20" spans="1:14" ht="15">
      <c r="A20" s="85">
        <v>2010</v>
      </c>
      <c r="B20" s="89">
        <v>0.83</v>
      </c>
      <c r="C20" s="89">
        <v>0.82</v>
      </c>
      <c r="D20" s="89">
        <v>0.63</v>
      </c>
      <c r="E20" s="89">
        <v>0.24</v>
      </c>
      <c r="F20" s="8"/>
      <c r="G20" s="9"/>
      <c r="H20" s="8"/>
      <c r="I20" s="8"/>
      <c r="J20" s="10"/>
      <c r="K20" s="10"/>
      <c r="L20" s="10"/>
      <c r="M20" s="10"/>
      <c r="N20" s="11"/>
    </row>
    <row r="21" spans="1:14" ht="15">
      <c r="A21" s="85">
        <v>2011</v>
      </c>
      <c r="B21" s="90">
        <v>0.79</v>
      </c>
      <c r="C21" s="90">
        <v>0.8</v>
      </c>
      <c r="D21" s="90">
        <v>0.62</v>
      </c>
      <c r="E21" s="90">
        <v>0.21</v>
      </c>
      <c r="F21" s="8"/>
      <c r="G21" s="9"/>
      <c r="H21" s="8"/>
      <c r="I21" s="8"/>
      <c r="J21" s="10"/>
      <c r="K21" s="10"/>
      <c r="L21" s="10"/>
      <c r="M21" s="10"/>
      <c r="N21" s="11"/>
    </row>
    <row r="22" spans="1:14" ht="15">
      <c r="A22" s="85">
        <v>2012</v>
      </c>
      <c r="B22" s="90">
        <v>0.77</v>
      </c>
      <c r="C22" s="90">
        <v>0.79</v>
      </c>
      <c r="D22" s="90">
        <v>0.61</v>
      </c>
      <c r="E22" s="90">
        <v>0.18</v>
      </c>
      <c r="F22" s="8"/>
      <c r="G22" s="9"/>
      <c r="H22" s="8"/>
      <c r="I22" s="8"/>
      <c r="J22" s="10"/>
      <c r="K22" s="10"/>
      <c r="L22" s="10"/>
      <c r="M22" s="10"/>
      <c r="N22" s="11"/>
    </row>
    <row r="23" spans="1:14" ht="15">
      <c r="A23" s="85">
        <v>2013</v>
      </c>
      <c r="B23" s="90">
        <v>0.74</v>
      </c>
      <c r="C23" s="90">
        <v>0.8</v>
      </c>
      <c r="D23" s="90">
        <v>0.61</v>
      </c>
      <c r="E23" s="90">
        <v>0.17</v>
      </c>
      <c r="F23" s="8"/>
      <c r="G23" s="9"/>
      <c r="H23" s="8"/>
      <c r="I23" s="8"/>
      <c r="J23" s="10"/>
      <c r="K23" s="10"/>
      <c r="L23" s="10"/>
      <c r="M23" s="10"/>
      <c r="N23" s="11"/>
    </row>
    <row r="24" spans="1:14" ht="15">
      <c r="A24" s="85">
        <v>2014</v>
      </c>
      <c r="B24" s="90">
        <v>0.7</v>
      </c>
      <c r="C24" s="90">
        <v>0.78</v>
      </c>
      <c r="D24" s="90">
        <v>0.57</v>
      </c>
      <c r="E24" s="90">
        <v>0.13</v>
      </c>
      <c r="F24" s="8"/>
      <c r="G24" s="9"/>
      <c r="H24" s="8"/>
      <c r="I24" s="8"/>
      <c r="J24" s="10"/>
      <c r="K24" s="10"/>
      <c r="L24" s="10"/>
      <c r="M24" s="10"/>
      <c r="N24" s="11"/>
    </row>
    <row r="25" spans="1:14" ht="15">
      <c r="A25" s="85">
        <v>2015</v>
      </c>
      <c r="B25" s="90">
        <v>0.67</v>
      </c>
      <c r="C25" s="90">
        <v>0.77</v>
      </c>
      <c r="D25" s="90">
        <v>0.54</v>
      </c>
      <c r="E25" s="90">
        <v>0.13</v>
      </c>
      <c r="F25" s="8"/>
      <c r="G25" s="9"/>
      <c r="H25" s="8"/>
      <c r="I25" s="8"/>
      <c r="J25" s="10"/>
      <c r="K25" s="10"/>
      <c r="L25" s="10"/>
      <c r="M25" s="10"/>
      <c r="N25" s="11"/>
    </row>
    <row r="26" spans="1:14" ht="15">
      <c r="A26" s="85">
        <v>2016</v>
      </c>
      <c r="B26" s="90">
        <v>0.63</v>
      </c>
      <c r="C26" s="90">
        <v>0.74</v>
      </c>
      <c r="D26" s="90">
        <v>0.51</v>
      </c>
      <c r="E26" s="90">
        <v>0.18</v>
      </c>
      <c r="F26" s="8"/>
      <c r="G26" s="9"/>
      <c r="H26" s="8"/>
      <c r="I26" s="8"/>
      <c r="J26" s="10"/>
      <c r="K26" s="10"/>
      <c r="L26" s="10"/>
      <c r="M26" s="10"/>
      <c r="N26" s="11"/>
    </row>
    <row r="27" spans="1:6" ht="15">
      <c r="A27" s="5"/>
      <c r="B27" s="5"/>
      <c r="C27" s="5"/>
      <c r="D27" s="5"/>
      <c r="E27" s="5"/>
      <c r="F27" s="8"/>
    </row>
    <row r="28" spans="1:6" ht="37.5" customHeight="1">
      <c r="A28" s="256" t="s">
        <v>105</v>
      </c>
      <c r="B28" s="256"/>
      <c r="C28" s="256"/>
      <c r="D28" s="256"/>
      <c r="E28" s="256"/>
      <c r="F28" s="5"/>
    </row>
    <row r="29" spans="1:6" ht="15">
      <c r="A29" s="33" t="s">
        <v>13</v>
      </c>
      <c r="B29" s="5"/>
      <c r="C29" s="5"/>
      <c r="D29" s="5"/>
      <c r="E29" s="5"/>
      <c r="F29" s="5"/>
    </row>
    <row r="30" spans="1:6" ht="15">
      <c r="A30" s="5"/>
      <c r="B30" s="5"/>
      <c r="C30" s="5"/>
      <c r="D30" s="5"/>
      <c r="E30" s="5"/>
      <c r="F30" s="5"/>
    </row>
    <row r="31" spans="1:6" ht="15">
      <c r="A31" s="5"/>
      <c r="B31" s="5"/>
      <c r="C31" s="5"/>
      <c r="D31" s="5"/>
      <c r="E31" s="5"/>
      <c r="F31" s="5"/>
    </row>
    <row r="32" spans="1:6" ht="15">
      <c r="A32" s="5"/>
      <c r="B32" s="5"/>
      <c r="C32" s="5"/>
      <c r="D32" s="5"/>
      <c r="E32" s="5"/>
      <c r="F32" s="5"/>
    </row>
    <row r="33" spans="1:256" ht="15">
      <c r="A33" s="5"/>
      <c r="B33" s="5"/>
      <c r="C33" s="5"/>
      <c r="D33" s="5"/>
      <c r="E33" s="5"/>
      <c r="F33" s="5"/>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6" ht="15">
      <c r="A34" s="5"/>
      <c r="B34" s="5"/>
      <c r="C34" s="5"/>
      <c r="D34" s="5"/>
      <c r="E34" s="5"/>
      <c r="F34" s="5"/>
    </row>
    <row r="35" spans="1:6" ht="15">
      <c r="A35" s="5"/>
      <c r="B35" s="5"/>
      <c r="C35" s="5"/>
      <c r="D35" s="5"/>
      <c r="E35" s="5"/>
      <c r="F35" s="5"/>
    </row>
    <row r="45" ht="15">
      <c r="B45" s="12"/>
    </row>
    <row r="46" ht="15">
      <c r="B46" s="12"/>
    </row>
    <row r="47" ht="15">
      <c r="B47" s="12"/>
    </row>
    <row r="48" ht="15">
      <c r="B48" s="12"/>
    </row>
    <row r="49" ht="15">
      <c r="B49" s="12"/>
    </row>
    <row r="50" ht="15">
      <c r="B50" s="12"/>
    </row>
    <row r="51" ht="15">
      <c r="B51" s="12"/>
    </row>
    <row r="52" ht="15">
      <c r="B52" s="12"/>
    </row>
    <row r="53" ht="15">
      <c r="B53" s="12"/>
    </row>
    <row r="54" ht="15">
      <c r="B54" s="12"/>
    </row>
    <row r="55" ht="15">
      <c r="B55" s="12"/>
    </row>
    <row r="56" ht="15">
      <c r="B56" s="12"/>
    </row>
    <row r="57" ht="15">
      <c r="B57" s="13"/>
    </row>
  </sheetData>
  <sheetProtection/>
  <mergeCells count="1">
    <mergeCell ref="A28:E28"/>
  </mergeCells>
  <printOptions/>
  <pageMargins left="0.7" right="0.7" top="0.75" bottom="0.75" header="0.3" footer="0.3"/>
  <pageSetup horizontalDpi="600" verticalDpi="600" orientation="landscape" r:id="rId1"/>
</worksheet>
</file>

<file path=xl/worksheets/sheet20.xml><?xml version="1.0" encoding="utf-8"?>
<worksheet xmlns="http://schemas.openxmlformats.org/spreadsheetml/2006/main" xmlns:r="http://schemas.openxmlformats.org/officeDocument/2006/relationships">
  <dimension ref="A1:X28"/>
  <sheetViews>
    <sheetView zoomScaleSheetLayoutView="90" zoomScalePageLayoutView="0" workbookViewId="0" topLeftCell="A1">
      <selection activeCell="A1" sqref="A1"/>
    </sheetView>
  </sheetViews>
  <sheetFormatPr defaultColWidth="9.140625" defaultRowHeight="12.75"/>
  <cols>
    <col min="1" max="1" width="2.421875" style="220" customWidth="1"/>
    <col min="2" max="2" width="2.57421875" style="220" customWidth="1"/>
    <col min="3" max="3" width="24.140625" style="220" customWidth="1"/>
    <col min="4" max="13" width="8.421875" style="220" customWidth="1"/>
    <col min="14" max="234" width="9.140625" style="220" customWidth="1"/>
    <col min="235" max="236" width="3.57421875" style="220" customWidth="1"/>
    <col min="237" max="237" width="21.140625" style="220" customWidth="1"/>
    <col min="238" max="248" width="7.00390625" style="220" customWidth="1"/>
    <col min="249" max="250" width="9.140625" style="220" customWidth="1"/>
    <col min="251" max="251" width="3.421875" style="220" customWidth="1"/>
    <col min="252" max="16384" width="9.140625" style="220" customWidth="1"/>
  </cols>
  <sheetData>
    <row r="1" s="219" customFormat="1" ht="15.75">
      <c r="A1" s="218" t="s">
        <v>143</v>
      </c>
    </row>
    <row r="2" s="219" customFormat="1" ht="15.75">
      <c r="A2" s="218" t="s">
        <v>164</v>
      </c>
    </row>
    <row r="3" ht="15.75">
      <c r="A3" s="221" t="s">
        <v>77</v>
      </c>
    </row>
    <row r="4" ht="15.75">
      <c r="A4" s="221"/>
    </row>
    <row r="5" spans="1:13" ht="15.75" thickBot="1">
      <c r="A5" s="222"/>
      <c r="B5" s="222"/>
      <c r="C5" s="222"/>
      <c r="D5" s="222">
        <v>2007</v>
      </c>
      <c r="E5" s="222">
        <v>2008</v>
      </c>
      <c r="F5" s="222">
        <v>2009</v>
      </c>
      <c r="G5" s="222">
        <v>2010</v>
      </c>
      <c r="H5" s="222">
        <v>2011</v>
      </c>
      <c r="I5" s="222">
        <v>2012</v>
      </c>
      <c r="J5" s="222">
        <v>2013</v>
      </c>
      <c r="K5" s="222">
        <v>2014</v>
      </c>
      <c r="L5" s="222">
        <v>2015</v>
      </c>
      <c r="M5" s="222">
        <v>2016</v>
      </c>
    </row>
    <row r="6" spans="1:14" s="219" customFormat="1" ht="15" thickTop="1">
      <c r="A6" s="219" t="s">
        <v>14</v>
      </c>
      <c r="D6" s="223">
        <v>224</v>
      </c>
      <c r="E6" s="223">
        <v>-211</v>
      </c>
      <c r="F6" s="223">
        <v>393</v>
      </c>
      <c r="G6" s="223">
        <v>244</v>
      </c>
      <c r="H6" s="223">
        <v>28</v>
      </c>
      <c r="I6" s="223">
        <v>200</v>
      </c>
      <c r="J6" s="223">
        <v>162</v>
      </c>
      <c r="K6" s="223">
        <v>98</v>
      </c>
      <c r="L6" s="223">
        <v>-123</v>
      </c>
      <c r="M6" s="223">
        <v>-199</v>
      </c>
      <c r="N6" s="223"/>
    </row>
    <row r="7" spans="2:14" s="219" customFormat="1" ht="14.25">
      <c r="B7" s="219" t="s">
        <v>11</v>
      </c>
      <c r="D7" s="224">
        <v>-2</v>
      </c>
      <c r="E7" s="224">
        <v>-156</v>
      </c>
      <c r="F7" s="224">
        <v>9</v>
      </c>
      <c r="G7" s="224">
        <v>-62</v>
      </c>
      <c r="H7" s="224">
        <v>-129</v>
      </c>
      <c r="I7" s="224">
        <v>-77</v>
      </c>
      <c r="J7" s="224">
        <v>-70</v>
      </c>
      <c r="K7" s="224">
        <v>-173</v>
      </c>
      <c r="L7" s="224">
        <v>-130</v>
      </c>
      <c r="M7" s="224">
        <v>-232</v>
      </c>
      <c r="N7" s="223"/>
    </row>
    <row r="8" spans="3:14" ht="18">
      <c r="C8" s="220" t="s">
        <v>78</v>
      </c>
      <c r="D8" s="225">
        <v>18</v>
      </c>
      <c r="E8" s="225">
        <v>-105</v>
      </c>
      <c r="F8" s="225">
        <v>2</v>
      </c>
      <c r="G8" s="225">
        <v>-56</v>
      </c>
      <c r="H8" s="225">
        <v>-100</v>
      </c>
      <c r="I8" s="225">
        <v>-67</v>
      </c>
      <c r="J8" s="225">
        <v>-56</v>
      </c>
      <c r="K8" s="225">
        <v>-160</v>
      </c>
      <c r="L8" s="225">
        <v>-101</v>
      </c>
      <c r="M8" s="225">
        <v>-181</v>
      </c>
      <c r="N8" s="223"/>
    </row>
    <row r="9" spans="3:14" ht="18">
      <c r="C9" s="220" t="s">
        <v>79</v>
      </c>
      <c r="D9" s="225">
        <v>-42</v>
      </c>
      <c r="E9" s="225">
        <v>-39</v>
      </c>
      <c r="F9" s="225">
        <v>-24</v>
      </c>
      <c r="G9" s="225">
        <v>-27</v>
      </c>
      <c r="H9" s="225">
        <v>-23</v>
      </c>
      <c r="I9" s="225">
        <v>-16</v>
      </c>
      <c r="J9" s="225">
        <v>-11</v>
      </c>
      <c r="K9" s="225">
        <v>-9</v>
      </c>
      <c r="L9" s="225">
        <v>-7</v>
      </c>
      <c r="M9" s="225">
        <v>-5</v>
      </c>
      <c r="N9" s="223"/>
    </row>
    <row r="10" spans="3:14" ht="18">
      <c r="C10" s="220" t="s">
        <v>80</v>
      </c>
      <c r="D10" s="225">
        <v>25</v>
      </c>
      <c r="E10" s="225">
        <v>-13</v>
      </c>
      <c r="F10" s="225">
        <v>31</v>
      </c>
      <c r="G10" s="225">
        <v>21</v>
      </c>
      <c r="H10" s="225">
        <v>-6</v>
      </c>
      <c r="I10" s="225">
        <v>6</v>
      </c>
      <c r="J10" s="225">
        <v>-2</v>
      </c>
      <c r="K10" s="225">
        <v>-4</v>
      </c>
      <c r="L10" s="225">
        <v>-22</v>
      </c>
      <c r="M10" s="225">
        <v>-46</v>
      </c>
      <c r="N10" s="223"/>
    </row>
    <row r="11" spans="3:14" ht="18">
      <c r="C11" s="220" t="s">
        <v>81</v>
      </c>
      <c r="D11" s="226" t="s">
        <v>136</v>
      </c>
      <c r="E11" s="226" t="s">
        <v>136</v>
      </c>
      <c r="F11" s="226" t="s">
        <v>136</v>
      </c>
      <c r="G11" s="226" t="s">
        <v>136</v>
      </c>
      <c r="H11" s="226" t="s">
        <v>136</v>
      </c>
      <c r="I11" s="226">
        <v>-1</v>
      </c>
      <c r="J11" s="226" t="s">
        <v>136</v>
      </c>
      <c r="K11" s="226" t="s">
        <v>136</v>
      </c>
      <c r="L11" s="226" t="s">
        <v>136</v>
      </c>
      <c r="M11" s="226" t="s">
        <v>136</v>
      </c>
      <c r="N11" s="223"/>
    </row>
    <row r="12" spans="3:14" ht="18">
      <c r="C12" s="220" t="s">
        <v>82</v>
      </c>
      <c r="D12" s="225">
        <v>-2</v>
      </c>
      <c r="E12" s="226" t="s">
        <v>136</v>
      </c>
      <c r="F12" s="226" t="s">
        <v>136</v>
      </c>
      <c r="G12" s="226" t="s">
        <v>136</v>
      </c>
      <c r="H12" s="226" t="s">
        <v>136</v>
      </c>
      <c r="I12" s="226" t="s">
        <v>136</v>
      </c>
      <c r="J12" s="226" t="s">
        <v>136</v>
      </c>
      <c r="K12" s="226" t="s">
        <v>136</v>
      </c>
      <c r="L12" s="226" t="s">
        <v>136</v>
      </c>
      <c r="M12" s="226" t="s">
        <v>136</v>
      </c>
      <c r="N12" s="223"/>
    </row>
    <row r="13" spans="2:14" s="219" customFormat="1" ht="15.75" customHeight="1">
      <c r="B13" s="219" t="s">
        <v>83</v>
      </c>
      <c r="D13" s="224">
        <v>165</v>
      </c>
      <c r="E13" s="224">
        <v>-66</v>
      </c>
      <c r="F13" s="224">
        <v>322</v>
      </c>
      <c r="G13" s="224">
        <v>265</v>
      </c>
      <c r="H13" s="224">
        <v>168</v>
      </c>
      <c r="I13" s="224">
        <v>299</v>
      </c>
      <c r="J13" s="224">
        <v>270</v>
      </c>
      <c r="K13" s="224">
        <v>338</v>
      </c>
      <c r="L13" s="224">
        <v>76</v>
      </c>
      <c r="M13" s="224">
        <v>113</v>
      </c>
      <c r="N13" s="223"/>
    </row>
    <row r="14" spans="3:13" ht="14.25" customHeight="1">
      <c r="C14" s="220" t="s">
        <v>4</v>
      </c>
      <c r="D14" s="225">
        <v>59</v>
      </c>
      <c r="E14" s="225">
        <v>-96</v>
      </c>
      <c r="F14" s="225">
        <v>137</v>
      </c>
      <c r="G14" s="225">
        <v>55</v>
      </c>
      <c r="H14" s="225">
        <v>-46</v>
      </c>
      <c r="I14" s="225">
        <v>16</v>
      </c>
      <c r="J14" s="225">
        <v>38</v>
      </c>
      <c r="K14" s="225">
        <v>111</v>
      </c>
      <c r="L14" s="225">
        <v>7</v>
      </c>
      <c r="M14" s="225">
        <v>-39</v>
      </c>
    </row>
    <row r="15" spans="3:13" ht="15">
      <c r="C15" s="220" t="s">
        <v>3</v>
      </c>
      <c r="D15" s="225">
        <v>106</v>
      </c>
      <c r="E15" s="225">
        <v>30</v>
      </c>
      <c r="F15" s="225">
        <v>185</v>
      </c>
      <c r="G15" s="225">
        <v>210</v>
      </c>
      <c r="H15" s="225">
        <v>214</v>
      </c>
      <c r="I15" s="225">
        <v>283</v>
      </c>
      <c r="J15" s="225">
        <v>232</v>
      </c>
      <c r="K15" s="225">
        <v>226</v>
      </c>
      <c r="L15" s="225">
        <v>69</v>
      </c>
      <c r="M15" s="225">
        <v>152</v>
      </c>
    </row>
    <row r="16" spans="2:14" s="219" customFormat="1" ht="15">
      <c r="B16" s="219" t="s">
        <v>12</v>
      </c>
      <c r="D16" s="224">
        <v>25</v>
      </c>
      <c r="E16" s="224">
        <v>-26</v>
      </c>
      <c r="F16" s="224">
        <v>29</v>
      </c>
      <c r="G16" s="224">
        <v>8</v>
      </c>
      <c r="H16" s="224">
        <v>-21</v>
      </c>
      <c r="I16" s="224">
        <v>-26</v>
      </c>
      <c r="J16" s="224">
        <v>-51</v>
      </c>
      <c r="K16" s="224">
        <v>-65</v>
      </c>
      <c r="L16" s="224">
        <v>-67</v>
      </c>
      <c r="M16" s="224">
        <v>-79</v>
      </c>
      <c r="N16" s="220"/>
    </row>
    <row r="17" spans="2:24" s="219" customFormat="1" ht="17.25">
      <c r="B17" s="219" t="s">
        <v>84</v>
      </c>
      <c r="D17" s="224">
        <v>37</v>
      </c>
      <c r="E17" s="224">
        <v>37</v>
      </c>
      <c r="F17" s="224">
        <v>33</v>
      </c>
      <c r="G17" s="224">
        <v>33</v>
      </c>
      <c r="H17" s="224">
        <v>10</v>
      </c>
      <c r="I17" s="224">
        <v>4</v>
      </c>
      <c r="J17" s="224">
        <v>13</v>
      </c>
      <c r="K17" s="224">
        <v>-2</v>
      </c>
      <c r="L17" s="227">
        <v>-2</v>
      </c>
      <c r="M17" s="224">
        <v>-2</v>
      </c>
      <c r="N17" s="220"/>
      <c r="O17" s="220"/>
      <c r="P17" s="220"/>
      <c r="Q17" s="220"/>
      <c r="R17" s="220"/>
      <c r="S17" s="220"/>
      <c r="T17" s="220"/>
      <c r="U17" s="220"/>
      <c r="V17" s="220"/>
      <c r="W17" s="220"/>
      <c r="X17" s="220"/>
    </row>
    <row r="19" s="229" customFormat="1" ht="15.75">
      <c r="A19" s="228" t="s">
        <v>85</v>
      </c>
    </row>
    <row r="20" s="229" customFormat="1" ht="15.75">
      <c r="A20" s="228" t="s">
        <v>86</v>
      </c>
    </row>
    <row r="21" spans="1:13" s="229" customFormat="1" ht="12.75">
      <c r="A21" s="276" t="s">
        <v>87</v>
      </c>
      <c r="B21" s="276"/>
      <c r="C21" s="276"/>
      <c r="D21" s="276"/>
      <c r="E21" s="276"/>
      <c r="F21" s="276"/>
      <c r="G21" s="276"/>
      <c r="H21" s="276"/>
      <c r="I21" s="276"/>
      <c r="J21" s="276"/>
      <c r="K21" s="276"/>
      <c r="L21" s="276"/>
      <c r="M21" s="276"/>
    </row>
    <row r="22" spans="1:11" s="229" customFormat="1" ht="15" customHeight="1">
      <c r="A22" s="276" t="s">
        <v>138</v>
      </c>
      <c r="B22" s="276"/>
      <c r="C22" s="276"/>
      <c r="D22" s="276"/>
      <c r="E22" s="276"/>
      <c r="F22" s="276"/>
      <c r="G22" s="276"/>
      <c r="H22" s="276"/>
      <c r="I22" s="276"/>
      <c r="J22" s="276"/>
      <c r="K22" s="276"/>
    </row>
    <row r="23" spans="1:11" s="229" customFormat="1" ht="15" customHeight="1">
      <c r="A23" s="228" t="s">
        <v>139</v>
      </c>
      <c r="B23" s="230"/>
      <c r="C23" s="230"/>
      <c r="D23" s="230"/>
      <c r="E23" s="230"/>
      <c r="F23" s="230"/>
      <c r="G23" s="230"/>
      <c r="H23" s="230"/>
      <c r="I23" s="230"/>
      <c r="J23" s="230"/>
      <c r="K23" s="230"/>
    </row>
    <row r="24" s="229" customFormat="1" ht="15.75">
      <c r="A24" s="228" t="s">
        <v>88</v>
      </c>
    </row>
    <row r="25" spans="1:13" s="229" customFormat="1" ht="39" customHeight="1">
      <c r="A25" s="276" t="s">
        <v>89</v>
      </c>
      <c r="B25" s="276"/>
      <c r="C25" s="276"/>
      <c r="D25" s="276"/>
      <c r="E25" s="276"/>
      <c r="F25" s="276"/>
      <c r="G25" s="276"/>
      <c r="H25" s="276"/>
      <c r="I25" s="276"/>
      <c r="J25" s="276"/>
      <c r="K25" s="276"/>
      <c r="L25" s="276"/>
      <c r="M25" s="276"/>
    </row>
    <row r="26" spans="1:13" s="229" customFormat="1" ht="12.75">
      <c r="A26" s="231" t="s">
        <v>93</v>
      </c>
      <c r="B26" s="230"/>
      <c r="C26" s="230"/>
      <c r="D26" s="230"/>
      <c r="E26" s="230"/>
      <c r="F26" s="230"/>
      <c r="G26" s="230"/>
      <c r="H26" s="230"/>
      <c r="I26" s="230"/>
      <c r="J26" s="230"/>
      <c r="K26" s="230"/>
      <c r="L26" s="230"/>
      <c r="M26" s="230"/>
    </row>
    <row r="27" spans="1:13" s="229" customFormat="1" ht="12.75">
      <c r="A27" s="275" t="s">
        <v>90</v>
      </c>
      <c r="B27" s="275"/>
      <c r="C27" s="275"/>
      <c r="D27" s="275"/>
      <c r="E27" s="275"/>
      <c r="F27" s="275"/>
      <c r="G27" s="275"/>
      <c r="H27" s="275"/>
      <c r="I27" s="275"/>
      <c r="J27" s="275"/>
      <c r="K27" s="275"/>
      <c r="L27" s="275"/>
      <c r="M27" s="275"/>
    </row>
    <row r="28" s="229" customFormat="1" ht="12.75">
      <c r="A28" s="229" t="s">
        <v>13</v>
      </c>
    </row>
    <row r="29" ht="14.25" customHeight="1"/>
  </sheetData>
  <sheetProtection/>
  <mergeCells count="4">
    <mergeCell ref="A27:M27"/>
    <mergeCell ref="A22:K22"/>
    <mergeCell ref="A25:M25"/>
    <mergeCell ref="A21:M21"/>
  </mergeCells>
  <printOptions/>
  <pageMargins left="0.7" right="0.7" top="0.75" bottom="0.75" header="0.3" footer="0.3"/>
  <pageSetup fitToHeight="0" fitToWidth="0" horizontalDpi="600" verticalDpi="600" orientation="landscape" r:id="rId1"/>
</worksheet>
</file>

<file path=xl/worksheets/sheet21.xml><?xml version="1.0" encoding="utf-8"?>
<worksheet xmlns="http://schemas.openxmlformats.org/spreadsheetml/2006/main" xmlns:r="http://schemas.openxmlformats.org/officeDocument/2006/relationships">
  <dimension ref="A1:N28"/>
  <sheetViews>
    <sheetView zoomScaleSheetLayoutView="100" zoomScalePageLayoutView="0" workbookViewId="0" topLeftCell="A1">
      <selection activeCell="A1" sqref="A1"/>
    </sheetView>
  </sheetViews>
  <sheetFormatPr defaultColWidth="8.8515625" defaultRowHeight="12.75"/>
  <cols>
    <col min="1" max="1" width="2.28125" style="29" customWidth="1"/>
    <col min="2" max="2" width="1.57421875" style="29" customWidth="1"/>
    <col min="3" max="3" width="24.28125" style="29" customWidth="1"/>
    <col min="4" max="13" width="8.7109375" style="29" customWidth="1"/>
    <col min="14" max="16384" width="8.8515625" style="29" customWidth="1"/>
  </cols>
  <sheetData>
    <row r="1" ht="15.75">
      <c r="A1" s="232" t="s">
        <v>146</v>
      </c>
    </row>
    <row r="2" ht="15.75">
      <c r="A2" s="110" t="s">
        <v>23</v>
      </c>
    </row>
    <row r="3" ht="15.75">
      <c r="A3" s="233" t="s">
        <v>28</v>
      </c>
    </row>
    <row r="5" spans="1:14" ht="15.75" thickBot="1">
      <c r="A5" s="234"/>
      <c r="B5" s="234"/>
      <c r="C5" s="234"/>
      <c r="D5" s="255">
        <v>2007</v>
      </c>
      <c r="E5" s="255">
        <v>2008</v>
      </c>
      <c r="F5" s="255">
        <v>2009</v>
      </c>
      <c r="G5" s="255">
        <v>2010</v>
      </c>
      <c r="H5" s="255">
        <v>2011</v>
      </c>
      <c r="I5" s="255">
        <v>2012</v>
      </c>
      <c r="J5" s="255">
        <v>2013</v>
      </c>
      <c r="K5" s="255">
        <v>2014</v>
      </c>
      <c r="L5" s="255">
        <v>2015</v>
      </c>
      <c r="M5" s="255">
        <v>2016</v>
      </c>
      <c r="N5" s="220"/>
    </row>
    <row r="6" spans="1:14" ht="15">
      <c r="A6" s="219" t="s">
        <v>14</v>
      </c>
      <c r="B6" s="219"/>
      <c r="C6" s="219"/>
      <c r="D6" s="235">
        <v>2529</v>
      </c>
      <c r="E6" s="235">
        <v>2418</v>
      </c>
      <c r="F6" s="235">
        <v>2375</v>
      </c>
      <c r="G6" s="235">
        <v>2702</v>
      </c>
      <c r="H6" s="235">
        <v>2861</v>
      </c>
      <c r="I6" s="235">
        <v>2963</v>
      </c>
      <c r="J6" s="235">
        <v>3510</v>
      </c>
      <c r="K6" s="235">
        <v>3609</v>
      </c>
      <c r="L6" s="235">
        <v>3503</v>
      </c>
      <c r="M6" s="235">
        <v>3550</v>
      </c>
      <c r="N6" s="220"/>
    </row>
    <row r="7" spans="1:14" ht="15">
      <c r="A7" s="219"/>
      <c r="B7" s="219" t="s">
        <v>11</v>
      </c>
      <c r="C7" s="219"/>
      <c r="D7" s="236">
        <v>650</v>
      </c>
      <c r="E7" s="236">
        <v>604</v>
      </c>
      <c r="F7" s="236">
        <v>559</v>
      </c>
      <c r="G7" s="236">
        <v>566</v>
      </c>
      <c r="H7" s="236">
        <v>543</v>
      </c>
      <c r="I7" s="236">
        <v>510</v>
      </c>
      <c r="J7" s="236">
        <v>599</v>
      </c>
      <c r="K7" s="236">
        <v>545</v>
      </c>
      <c r="L7" s="236">
        <v>490</v>
      </c>
      <c r="M7" s="236">
        <v>430</v>
      </c>
      <c r="N7" s="220"/>
    </row>
    <row r="8" spans="1:14" ht="17.25" customHeight="1">
      <c r="A8" s="220"/>
      <c r="B8" s="220"/>
      <c r="C8" s="220" t="s">
        <v>78</v>
      </c>
      <c r="D8" s="237">
        <v>514</v>
      </c>
      <c r="E8" s="237">
        <v>482</v>
      </c>
      <c r="F8" s="237">
        <v>435</v>
      </c>
      <c r="G8" s="237">
        <v>445</v>
      </c>
      <c r="H8" s="237">
        <v>439</v>
      </c>
      <c r="I8" s="237">
        <v>403</v>
      </c>
      <c r="J8" s="237">
        <v>474</v>
      </c>
      <c r="K8" s="237">
        <v>432</v>
      </c>
      <c r="L8" s="237">
        <v>387</v>
      </c>
      <c r="M8" s="237">
        <v>355</v>
      </c>
      <c r="N8" s="220"/>
    </row>
    <row r="9" spans="1:14" ht="17.25" customHeight="1">
      <c r="A9" s="220"/>
      <c r="B9" s="220"/>
      <c r="C9" s="220" t="s">
        <v>79</v>
      </c>
      <c r="D9" s="237">
        <v>23</v>
      </c>
      <c r="E9" s="237">
        <v>20</v>
      </c>
      <c r="F9" s="237">
        <v>10</v>
      </c>
      <c r="G9" s="237">
        <v>7</v>
      </c>
      <c r="H9" s="237">
        <v>4</v>
      </c>
      <c r="I9" s="237">
        <v>3</v>
      </c>
      <c r="J9" s="237">
        <v>3</v>
      </c>
      <c r="K9" s="237">
        <v>2</v>
      </c>
      <c r="L9" s="237">
        <v>2</v>
      </c>
      <c r="M9" s="237">
        <v>1</v>
      </c>
      <c r="N9" s="220"/>
    </row>
    <row r="10" spans="1:14" ht="17.25" customHeight="1">
      <c r="A10" s="220"/>
      <c r="B10" s="220"/>
      <c r="C10" s="220" t="s">
        <v>80</v>
      </c>
      <c r="D10" s="237">
        <v>107</v>
      </c>
      <c r="E10" s="237">
        <v>97</v>
      </c>
      <c r="F10" s="237">
        <v>112</v>
      </c>
      <c r="G10" s="237">
        <v>111</v>
      </c>
      <c r="H10" s="237">
        <v>98</v>
      </c>
      <c r="I10" s="237">
        <v>99</v>
      </c>
      <c r="J10" s="237">
        <v>119</v>
      </c>
      <c r="K10" s="237">
        <v>109</v>
      </c>
      <c r="L10" s="237">
        <v>99</v>
      </c>
      <c r="M10" s="237">
        <v>73</v>
      </c>
      <c r="N10" s="219"/>
    </row>
    <row r="11" spans="1:14" ht="17.25" customHeight="1">
      <c r="A11" s="220"/>
      <c r="B11" s="220"/>
      <c r="C11" s="220" t="s">
        <v>81</v>
      </c>
      <c r="D11" s="237">
        <v>3</v>
      </c>
      <c r="E11" s="237">
        <v>4</v>
      </c>
      <c r="F11" s="237">
        <v>2</v>
      </c>
      <c r="G11" s="237">
        <v>2</v>
      </c>
      <c r="H11" s="237">
        <v>2</v>
      </c>
      <c r="I11" s="237">
        <v>4</v>
      </c>
      <c r="J11" s="237">
        <v>3</v>
      </c>
      <c r="K11" s="237">
        <v>1</v>
      </c>
      <c r="L11" s="237">
        <v>2</v>
      </c>
      <c r="M11" s="237">
        <v>1</v>
      </c>
      <c r="N11" s="220"/>
    </row>
    <row r="12" spans="1:14" ht="18">
      <c r="A12" s="220"/>
      <c r="B12" s="220"/>
      <c r="C12" s="220" t="s">
        <v>82</v>
      </c>
      <c r="D12" s="237">
        <v>2</v>
      </c>
      <c r="E12" s="237">
        <v>1</v>
      </c>
      <c r="F12" s="238" t="s">
        <v>136</v>
      </c>
      <c r="G12" s="237">
        <v>1</v>
      </c>
      <c r="H12" s="238" t="s">
        <v>136</v>
      </c>
      <c r="I12" s="238" t="s">
        <v>136</v>
      </c>
      <c r="J12" s="238" t="s">
        <v>136</v>
      </c>
      <c r="K12" s="238" t="s">
        <v>136</v>
      </c>
      <c r="L12" s="238" t="s">
        <v>136</v>
      </c>
      <c r="M12" s="237">
        <v>1</v>
      </c>
      <c r="N12" s="220"/>
    </row>
    <row r="13" spans="1:14" ht="17.25">
      <c r="A13" s="219"/>
      <c r="B13" s="219" t="s">
        <v>83</v>
      </c>
      <c r="C13" s="219"/>
      <c r="D13" s="236">
        <v>1471</v>
      </c>
      <c r="E13" s="236">
        <v>1414</v>
      </c>
      <c r="F13" s="236">
        <v>1446</v>
      </c>
      <c r="G13" s="236">
        <v>1706</v>
      </c>
      <c r="H13" s="236">
        <v>1897</v>
      </c>
      <c r="I13" s="236">
        <v>2049</v>
      </c>
      <c r="J13" s="236">
        <v>2498</v>
      </c>
      <c r="K13" s="236">
        <v>2689</v>
      </c>
      <c r="L13" s="236">
        <v>2614</v>
      </c>
      <c r="M13" s="236">
        <v>2727</v>
      </c>
      <c r="N13" s="219"/>
    </row>
    <row r="14" spans="1:14" ht="15">
      <c r="A14" s="220"/>
      <c r="B14" s="220"/>
      <c r="C14" s="220" t="s">
        <v>4</v>
      </c>
      <c r="D14" s="237">
        <v>907</v>
      </c>
      <c r="E14" s="237">
        <v>807</v>
      </c>
      <c r="F14" s="237">
        <v>825</v>
      </c>
      <c r="G14" s="237">
        <v>935</v>
      </c>
      <c r="H14" s="237">
        <v>948</v>
      </c>
      <c r="I14" s="237">
        <v>973</v>
      </c>
      <c r="J14" s="237">
        <v>1153</v>
      </c>
      <c r="K14" s="237">
        <v>1226</v>
      </c>
      <c r="L14" s="237">
        <v>1229</v>
      </c>
      <c r="M14" s="237">
        <v>1223</v>
      </c>
      <c r="N14" s="220"/>
    </row>
    <row r="15" spans="1:14" ht="15">
      <c r="A15" s="220"/>
      <c r="B15" s="220"/>
      <c r="C15" s="220" t="s">
        <v>3</v>
      </c>
      <c r="D15" s="237">
        <v>564</v>
      </c>
      <c r="E15" s="237">
        <v>607</v>
      </c>
      <c r="F15" s="237">
        <v>621</v>
      </c>
      <c r="G15" s="237">
        <v>771</v>
      </c>
      <c r="H15" s="237">
        <v>949</v>
      </c>
      <c r="I15" s="237">
        <v>1076</v>
      </c>
      <c r="J15" s="237">
        <v>1345</v>
      </c>
      <c r="K15" s="237">
        <v>1463</v>
      </c>
      <c r="L15" s="237">
        <v>1384</v>
      </c>
      <c r="M15" s="237">
        <v>1504</v>
      </c>
      <c r="N15" s="220"/>
    </row>
    <row r="16" spans="1:14" ht="15" customHeight="1">
      <c r="A16" s="219"/>
      <c r="B16" s="219" t="s">
        <v>12</v>
      </c>
      <c r="C16" s="219"/>
      <c r="D16" s="236">
        <v>320</v>
      </c>
      <c r="E16" s="236">
        <v>308</v>
      </c>
      <c r="F16" s="236">
        <v>270</v>
      </c>
      <c r="G16" s="236">
        <v>318</v>
      </c>
      <c r="H16" s="236">
        <v>309</v>
      </c>
      <c r="I16" s="236">
        <v>295</v>
      </c>
      <c r="J16" s="236">
        <v>287</v>
      </c>
      <c r="K16" s="236">
        <v>236</v>
      </c>
      <c r="L16" s="236">
        <v>248</v>
      </c>
      <c r="M16" s="236">
        <v>245</v>
      </c>
      <c r="N16" s="220"/>
    </row>
    <row r="17" spans="1:13" ht="17.25">
      <c r="A17" s="219"/>
      <c r="B17" s="219" t="s">
        <v>84</v>
      </c>
      <c r="C17" s="219"/>
      <c r="D17" s="236">
        <v>87</v>
      </c>
      <c r="E17" s="236">
        <v>91</v>
      </c>
      <c r="F17" s="236">
        <v>100</v>
      </c>
      <c r="G17" s="236">
        <v>112</v>
      </c>
      <c r="H17" s="236">
        <v>111</v>
      </c>
      <c r="I17" s="236">
        <v>109</v>
      </c>
      <c r="J17" s="236">
        <v>126</v>
      </c>
      <c r="K17" s="236">
        <v>139</v>
      </c>
      <c r="L17" s="236">
        <v>152</v>
      </c>
      <c r="M17" s="239">
        <v>148</v>
      </c>
    </row>
    <row r="19" spans="1:13" ht="16.5">
      <c r="A19" s="228" t="s">
        <v>85</v>
      </c>
      <c r="B19" s="229"/>
      <c r="C19" s="229"/>
      <c r="D19" s="229"/>
      <c r="E19" s="229"/>
      <c r="F19" s="229"/>
      <c r="G19" s="229"/>
      <c r="H19" s="229"/>
      <c r="I19" s="229"/>
      <c r="J19" s="229"/>
      <c r="K19" s="229"/>
      <c r="L19" s="229"/>
      <c r="M19" s="229"/>
    </row>
    <row r="20" spans="1:13" ht="16.5">
      <c r="A20" s="228" t="s">
        <v>86</v>
      </c>
      <c r="B20" s="229"/>
      <c r="C20" s="229"/>
      <c r="D20" s="229"/>
      <c r="E20" s="229"/>
      <c r="F20" s="229"/>
      <c r="G20" s="229"/>
      <c r="H20" s="229"/>
      <c r="I20" s="229"/>
      <c r="J20" s="229"/>
      <c r="K20" s="229"/>
      <c r="L20" s="229"/>
      <c r="M20" s="229"/>
    </row>
    <row r="21" spans="1:13" ht="15">
      <c r="A21" s="276" t="s">
        <v>87</v>
      </c>
      <c r="B21" s="276"/>
      <c r="C21" s="276"/>
      <c r="D21" s="276"/>
      <c r="E21" s="276"/>
      <c r="F21" s="276"/>
      <c r="G21" s="276"/>
      <c r="H21" s="276"/>
      <c r="I21" s="276"/>
      <c r="J21" s="276"/>
      <c r="K21" s="276"/>
      <c r="L21" s="276"/>
      <c r="M21" s="276"/>
    </row>
    <row r="22" spans="1:13" ht="15" customHeight="1">
      <c r="A22" s="276" t="s">
        <v>138</v>
      </c>
      <c r="B22" s="276"/>
      <c r="C22" s="276"/>
      <c r="D22" s="276"/>
      <c r="E22" s="276"/>
      <c r="F22" s="276"/>
      <c r="G22" s="276"/>
      <c r="H22" s="276"/>
      <c r="I22" s="276"/>
      <c r="J22" s="276"/>
      <c r="K22" s="276"/>
      <c r="L22" s="229"/>
      <c r="M22" s="229"/>
    </row>
    <row r="23" spans="1:13" ht="17.25" customHeight="1">
      <c r="A23" s="228" t="s">
        <v>139</v>
      </c>
      <c r="B23" s="230"/>
      <c r="C23" s="230"/>
      <c r="D23" s="230"/>
      <c r="E23" s="230"/>
      <c r="F23" s="230"/>
      <c r="G23" s="230"/>
      <c r="H23" s="230"/>
      <c r="I23" s="230"/>
      <c r="J23" s="230"/>
      <c r="K23" s="230"/>
      <c r="L23" s="229"/>
      <c r="M23" s="229"/>
    </row>
    <row r="24" spans="1:13" ht="16.5">
      <c r="A24" s="228" t="s">
        <v>88</v>
      </c>
      <c r="B24" s="229"/>
      <c r="C24" s="229"/>
      <c r="D24" s="229"/>
      <c r="E24" s="229"/>
      <c r="F24" s="229"/>
      <c r="G24" s="229"/>
      <c r="H24" s="229"/>
      <c r="I24" s="229"/>
      <c r="J24" s="229"/>
      <c r="K24" s="229"/>
      <c r="L24" s="229"/>
      <c r="M24" s="229"/>
    </row>
    <row r="25" spans="1:13" ht="44.25" customHeight="1">
      <c r="A25" s="276" t="s">
        <v>89</v>
      </c>
      <c r="B25" s="276"/>
      <c r="C25" s="276"/>
      <c r="D25" s="276"/>
      <c r="E25" s="276"/>
      <c r="F25" s="276"/>
      <c r="G25" s="276"/>
      <c r="H25" s="276"/>
      <c r="I25" s="276"/>
      <c r="J25" s="276"/>
      <c r="K25" s="276"/>
      <c r="L25" s="276"/>
      <c r="M25" s="276"/>
    </row>
    <row r="26" spans="1:13" ht="15">
      <c r="A26" s="231" t="s">
        <v>94</v>
      </c>
      <c r="B26" s="230"/>
      <c r="C26" s="230"/>
      <c r="D26" s="230"/>
      <c r="E26" s="230"/>
      <c r="F26" s="230"/>
      <c r="G26" s="230"/>
      <c r="H26" s="230"/>
      <c r="I26" s="230"/>
      <c r="J26" s="230"/>
      <c r="K26" s="230"/>
      <c r="L26" s="230"/>
      <c r="M26" s="230"/>
    </row>
    <row r="27" spans="1:13" ht="15">
      <c r="A27" s="275" t="s">
        <v>90</v>
      </c>
      <c r="B27" s="275"/>
      <c r="C27" s="275"/>
      <c r="D27" s="275"/>
      <c r="E27" s="275"/>
      <c r="F27" s="275"/>
      <c r="G27" s="275"/>
      <c r="H27" s="275"/>
      <c r="I27" s="275"/>
      <c r="J27" s="275"/>
      <c r="K27" s="275"/>
      <c r="L27" s="275"/>
      <c r="M27" s="275"/>
    </row>
    <row r="28" spans="1:13" ht="15">
      <c r="A28" s="229" t="s">
        <v>13</v>
      </c>
      <c r="B28" s="229"/>
      <c r="C28" s="229"/>
      <c r="D28" s="229"/>
      <c r="E28" s="229"/>
      <c r="F28" s="229"/>
      <c r="G28" s="229"/>
      <c r="H28" s="229"/>
      <c r="I28" s="229"/>
      <c r="J28" s="229"/>
      <c r="K28" s="229"/>
      <c r="L28" s="229"/>
      <c r="M28" s="229"/>
    </row>
  </sheetData>
  <sheetProtection/>
  <mergeCells count="4">
    <mergeCell ref="A27:M27"/>
    <mergeCell ref="A21:M21"/>
    <mergeCell ref="A22:K22"/>
    <mergeCell ref="A25:M25"/>
  </mergeCells>
  <printOptions/>
  <pageMargins left="0.7" right="0.7" top="0.75" bottom="0.75" header="0.3" footer="0.3"/>
  <pageSetup horizontalDpi="600" verticalDpi="600" orientation="landscape" r:id="rId1"/>
</worksheet>
</file>

<file path=xl/worksheets/sheet22.xml><?xml version="1.0" encoding="utf-8"?>
<worksheet xmlns="http://schemas.openxmlformats.org/spreadsheetml/2006/main" xmlns:r="http://schemas.openxmlformats.org/officeDocument/2006/relationships">
  <dimension ref="A1:R28"/>
  <sheetViews>
    <sheetView zoomScaleSheetLayoutView="100" zoomScalePageLayoutView="0" workbookViewId="0" topLeftCell="A1">
      <selection activeCell="A1" sqref="A1"/>
    </sheetView>
  </sheetViews>
  <sheetFormatPr defaultColWidth="9.140625" defaultRowHeight="12.75"/>
  <cols>
    <col min="1" max="1" width="3.140625" style="220" customWidth="1"/>
    <col min="2" max="2" width="2.421875" style="220" customWidth="1"/>
    <col min="3" max="3" width="21.7109375" style="220" customWidth="1"/>
    <col min="4" max="13" width="9.00390625" style="220" customWidth="1"/>
    <col min="14" max="14" width="9.28125" style="220" bestFit="1" customWidth="1"/>
    <col min="15" max="231" width="9.140625" style="220" customWidth="1"/>
    <col min="232" max="233" width="3.57421875" style="220" customWidth="1"/>
    <col min="234" max="234" width="20.8515625" style="220" customWidth="1"/>
    <col min="235" max="244" width="8.57421875" style="220" customWidth="1"/>
    <col min="245" max="16384" width="9.140625" style="220" customWidth="1"/>
  </cols>
  <sheetData>
    <row r="1" s="219" customFormat="1" ht="15.75">
      <c r="A1" s="218" t="s">
        <v>144</v>
      </c>
    </row>
    <row r="2" s="219" customFormat="1" ht="15.75">
      <c r="A2" s="218" t="s">
        <v>137</v>
      </c>
    </row>
    <row r="3" ht="15.75">
      <c r="A3" s="221" t="s">
        <v>28</v>
      </c>
    </row>
    <row r="4" ht="15.75">
      <c r="A4" s="221"/>
    </row>
    <row r="5" spans="1:18" ht="15.75" thickBot="1">
      <c r="A5" s="222"/>
      <c r="B5" s="222"/>
      <c r="C5" s="222"/>
      <c r="D5" s="254">
        <v>2007</v>
      </c>
      <c r="E5" s="254">
        <v>2008</v>
      </c>
      <c r="F5" s="254">
        <v>2009</v>
      </c>
      <c r="G5" s="254">
        <v>2010</v>
      </c>
      <c r="H5" s="254">
        <v>2011</v>
      </c>
      <c r="I5" s="254">
        <v>2012</v>
      </c>
      <c r="J5" s="254">
        <v>2013</v>
      </c>
      <c r="K5" s="254">
        <v>2014</v>
      </c>
      <c r="L5" s="254">
        <v>2015</v>
      </c>
      <c r="M5" s="254">
        <v>2016</v>
      </c>
      <c r="O5" s="219"/>
      <c r="P5" s="219"/>
      <c r="Q5" s="219"/>
      <c r="R5" s="219"/>
    </row>
    <row r="6" spans="1:18" s="219" customFormat="1" ht="15.75" thickTop="1">
      <c r="A6" s="219" t="s">
        <v>14</v>
      </c>
      <c r="D6" s="223">
        <v>8914</v>
      </c>
      <c r="E6" s="223">
        <v>5788</v>
      </c>
      <c r="F6" s="223">
        <v>7797</v>
      </c>
      <c r="G6" s="223">
        <v>9030</v>
      </c>
      <c r="H6" s="223">
        <v>8942</v>
      </c>
      <c r="I6" s="223">
        <v>10361</v>
      </c>
      <c r="J6" s="223">
        <v>12331</v>
      </c>
      <c r="K6" s="223">
        <v>13149</v>
      </c>
      <c r="L6" s="223">
        <v>12896</v>
      </c>
      <c r="M6" s="223">
        <v>13616</v>
      </c>
      <c r="N6" s="240"/>
      <c r="O6" s="220"/>
      <c r="P6" s="220"/>
      <c r="Q6" s="220"/>
      <c r="R6" s="220"/>
    </row>
    <row r="7" spans="2:18" s="219" customFormat="1" ht="15">
      <c r="B7" s="219" t="s">
        <v>11</v>
      </c>
      <c r="D7" s="241">
        <v>2795</v>
      </c>
      <c r="E7" s="241">
        <v>1722</v>
      </c>
      <c r="F7" s="241">
        <v>2185</v>
      </c>
      <c r="G7" s="241">
        <v>2352</v>
      </c>
      <c r="H7" s="241">
        <v>2176</v>
      </c>
      <c r="I7" s="241">
        <v>2362</v>
      </c>
      <c r="J7" s="241">
        <v>2652</v>
      </c>
      <c r="K7" s="241">
        <v>2615</v>
      </c>
      <c r="L7" s="241">
        <v>2440</v>
      </c>
      <c r="M7" s="241">
        <v>2371</v>
      </c>
      <c r="N7" s="240"/>
      <c r="O7" s="220"/>
      <c r="P7" s="220"/>
      <c r="Q7" s="220"/>
      <c r="R7" s="220"/>
    </row>
    <row r="8" spans="3:14" ht="18">
      <c r="C8" s="220" t="s">
        <v>78</v>
      </c>
      <c r="D8" s="242">
        <v>2190</v>
      </c>
      <c r="E8" s="242">
        <v>1374</v>
      </c>
      <c r="F8" s="242">
        <v>1750</v>
      </c>
      <c r="G8" s="242">
        <v>1882</v>
      </c>
      <c r="H8" s="242">
        <v>1751</v>
      </c>
      <c r="I8" s="242">
        <v>1893</v>
      </c>
      <c r="J8" s="242">
        <v>2148</v>
      </c>
      <c r="K8" s="242">
        <v>2116</v>
      </c>
      <c r="L8" s="242">
        <v>1989</v>
      </c>
      <c r="M8" s="242">
        <v>1948</v>
      </c>
      <c r="N8" s="243"/>
    </row>
    <row r="9" spans="3:14" ht="18">
      <c r="C9" s="220" t="s">
        <v>79</v>
      </c>
      <c r="D9" s="242">
        <v>204</v>
      </c>
      <c r="E9" s="242">
        <v>102</v>
      </c>
      <c r="F9" s="242">
        <v>98</v>
      </c>
      <c r="G9" s="242">
        <v>78</v>
      </c>
      <c r="H9" s="242">
        <v>50</v>
      </c>
      <c r="I9" s="242">
        <v>39</v>
      </c>
      <c r="J9" s="242">
        <v>32</v>
      </c>
      <c r="K9" s="242">
        <v>24</v>
      </c>
      <c r="L9" s="242">
        <v>15</v>
      </c>
      <c r="M9" s="242">
        <v>9</v>
      </c>
      <c r="N9" s="243"/>
    </row>
    <row r="10" spans="3:14" ht="18">
      <c r="C10" s="220" t="s">
        <v>80</v>
      </c>
      <c r="D10" s="242">
        <v>379</v>
      </c>
      <c r="E10" s="242">
        <v>237</v>
      </c>
      <c r="F10" s="242">
        <v>328</v>
      </c>
      <c r="G10" s="242">
        <v>381</v>
      </c>
      <c r="H10" s="242">
        <v>367</v>
      </c>
      <c r="I10" s="242">
        <v>417</v>
      </c>
      <c r="J10" s="242">
        <v>459</v>
      </c>
      <c r="K10" s="242">
        <v>468</v>
      </c>
      <c r="L10" s="242">
        <v>429</v>
      </c>
      <c r="M10" s="242">
        <v>408</v>
      </c>
      <c r="N10" s="243"/>
    </row>
    <row r="11" spans="3:18" ht="18">
      <c r="C11" s="220" t="s">
        <v>81</v>
      </c>
      <c r="D11" s="242">
        <v>10</v>
      </c>
      <c r="E11" s="242">
        <v>7</v>
      </c>
      <c r="F11" s="242">
        <v>8</v>
      </c>
      <c r="G11" s="242">
        <v>8</v>
      </c>
      <c r="H11" s="242">
        <v>7</v>
      </c>
      <c r="I11" s="242">
        <v>11</v>
      </c>
      <c r="J11" s="242">
        <v>10</v>
      </c>
      <c r="K11" s="242">
        <v>7</v>
      </c>
      <c r="L11" s="242">
        <v>6</v>
      </c>
      <c r="M11" s="242">
        <v>6</v>
      </c>
      <c r="N11" s="243"/>
      <c r="O11" s="219"/>
      <c r="P11" s="219"/>
      <c r="Q11" s="219"/>
      <c r="R11" s="219"/>
    </row>
    <row r="12" spans="3:14" ht="18">
      <c r="C12" s="220" t="s">
        <v>82</v>
      </c>
      <c r="D12" s="242">
        <v>12</v>
      </c>
      <c r="E12" s="242">
        <v>2</v>
      </c>
      <c r="F12" s="242">
        <v>2</v>
      </c>
      <c r="G12" s="242">
        <v>3</v>
      </c>
      <c r="H12" s="242">
        <v>1</v>
      </c>
      <c r="I12" s="242">
        <v>2</v>
      </c>
      <c r="J12" s="242">
        <v>2</v>
      </c>
      <c r="K12" s="242">
        <v>1</v>
      </c>
      <c r="L12" s="238" t="s">
        <v>136</v>
      </c>
      <c r="M12" s="242">
        <v>1</v>
      </c>
      <c r="N12" s="243"/>
    </row>
    <row r="13" spans="2:18" s="219" customFormat="1" ht="17.25">
      <c r="B13" s="219" t="s">
        <v>83</v>
      </c>
      <c r="D13" s="241">
        <v>4587</v>
      </c>
      <c r="E13" s="241">
        <v>3067</v>
      </c>
      <c r="F13" s="241">
        <v>4249</v>
      </c>
      <c r="G13" s="241">
        <v>5090</v>
      </c>
      <c r="H13" s="241">
        <v>5224</v>
      </c>
      <c r="I13" s="241">
        <v>6261</v>
      </c>
      <c r="J13" s="241">
        <v>7598</v>
      </c>
      <c r="K13" s="241">
        <v>8382</v>
      </c>
      <c r="L13" s="241">
        <v>8373</v>
      </c>
      <c r="M13" s="241">
        <v>9093</v>
      </c>
      <c r="N13" s="243"/>
      <c r="O13" s="220"/>
      <c r="P13" s="220"/>
      <c r="Q13" s="220"/>
      <c r="R13" s="220"/>
    </row>
    <row r="14" spans="3:18" ht="15">
      <c r="C14" s="220" t="s">
        <v>4</v>
      </c>
      <c r="D14" s="242">
        <v>3091</v>
      </c>
      <c r="E14" s="242">
        <v>1951</v>
      </c>
      <c r="F14" s="242">
        <v>2659</v>
      </c>
      <c r="G14" s="242">
        <v>3068</v>
      </c>
      <c r="H14" s="242">
        <v>2991</v>
      </c>
      <c r="I14" s="242">
        <v>3464</v>
      </c>
      <c r="J14" s="242">
        <v>4142</v>
      </c>
      <c r="K14" s="242">
        <v>4639</v>
      </c>
      <c r="L14" s="242">
        <v>4598</v>
      </c>
      <c r="M14" s="242">
        <v>4886</v>
      </c>
      <c r="N14" s="244"/>
      <c r="O14" s="219"/>
      <c r="P14" s="219"/>
      <c r="Q14" s="219"/>
      <c r="R14" s="219"/>
    </row>
    <row r="15" spans="3:14" ht="15">
      <c r="C15" s="220" t="s">
        <v>3</v>
      </c>
      <c r="D15" s="242">
        <v>1497</v>
      </c>
      <c r="E15" s="242">
        <v>1116</v>
      </c>
      <c r="F15" s="242">
        <v>1589</v>
      </c>
      <c r="G15" s="242">
        <v>2022</v>
      </c>
      <c r="H15" s="242">
        <v>2233</v>
      </c>
      <c r="I15" s="242">
        <v>2798</v>
      </c>
      <c r="J15" s="242">
        <v>3456</v>
      </c>
      <c r="K15" s="242">
        <v>3743</v>
      </c>
      <c r="L15" s="242">
        <v>3775</v>
      </c>
      <c r="M15" s="242">
        <v>4207</v>
      </c>
      <c r="N15" s="244"/>
    </row>
    <row r="16" spans="2:18" s="219" customFormat="1" ht="15">
      <c r="B16" s="219" t="s">
        <v>12</v>
      </c>
      <c r="D16" s="241">
        <v>1346</v>
      </c>
      <c r="E16" s="241">
        <v>854</v>
      </c>
      <c r="F16" s="241">
        <v>1130</v>
      </c>
      <c r="G16" s="241">
        <v>1291</v>
      </c>
      <c r="H16" s="241">
        <v>1251</v>
      </c>
      <c r="I16" s="241">
        <v>1398</v>
      </c>
      <c r="J16" s="241">
        <v>1629</v>
      </c>
      <c r="K16" s="241">
        <v>1671</v>
      </c>
      <c r="L16" s="241">
        <v>1596</v>
      </c>
      <c r="M16" s="241">
        <v>1637</v>
      </c>
      <c r="N16" s="244"/>
      <c r="O16" s="220"/>
      <c r="P16" s="220"/>
      <c r="Q16" s="220"/>
      <c r="R16" s="220"/>
    </row>
    <row r="17" spans="2:18" s="219" customFormat="1" ht="17.25">
      <c r="B17" s="219" t="s">
        <v>84</v>
      </c>
      <c r="D17" s="219">
        <v>187</v>
      </c>
      <c r="E17" s="219">
        <v>146</v>
      </c>
      <c r="F17" s="219">
        <v>233</v>
      </c>
      <c r="G17" s="219">
        <v>297</v>
      </c>
      <c r="H17" s="219">
        <v>290</v>
      </c>
      <c r="I17" s="219">
        <v>340</v>
      </c>
      <c r="J17" s="219">
        <v>452</v>
      </c>
      <c r="K17" s="219">
        <v>480</v>
      </c>
      <c r="L17" s="219">
        <v>487</v>
      </c>
      <c r="M17" s="219">
        <v>514</v>
      </c>
      <c r="N17" s="244"/>
      <c r="O17" s="220"/>
      <c r="P17" s="220"/>
      <c r="Q17" s="220"/>
      <c r="R17" s="220"/>
    </row>
    <row r="19" spans="1:13" ht="16.5">
      <c r="A19" s="228" t="s">
        <v>85</v>
      </c>
      <c r="B19" s="229"/>
      <c r="C19" s="229"/>
      <c r="D19" s="229"/>
      <c r="E19" s="229"/>
      <c r="F19" s="229"/>
      <c r="G19" s="229"/>
      <c r="H19" s="229"/>
      <c r="I19" s="229"/>
      <c r="J19" s="229"/>
      <c r="K19" s="229"/>
      <c r="L19" s="229"/>
      <c r="M19" s="229"/>
    </row>
    <row r="20" spans="1:13" ht="16.5">
      <c r="A20" s="228" t="s">
        <v>86</v>
      </c>
      <c r="B20" s="229"/>
      <c r="C20" s="229"/>
      <c r="D20" s="229"/>
      <c r="E20" s="229"/>
      <c r="F20" s="229"/>
      <c r="G20" s="229"/>
      <c r="H20" s="229"/>
      <c r="I20" s="229"/>
      <c r="J20" s="229"/>
      <c r="K20" s="229"/>
      <c r="L20" s="229"/>
      <c r="M20" s="229"/>
    </row>
    <row r="21" spans="1:13" ht="15">
      <c r="A21" s="276" t="s">
        <v>87</v>
      </c>
      <c r="B21" s="276"/>
      <c r="C21" s="276"/>
      <c r="D21" s="276"/>
      <c r="E21" s="276"/>
      <c r="F21" s="276"/>
      <c r="G21" s="276"/>
      <c r="H21" s="276"/>
      <c r="I21" s="276"/>
      <c r="J21" s="276"/>
      <c r="K21" s="276"/>
      <c r="L21" s="276"/>
      <c r="M21" s="276"/>
    </row>
    <row r="22" spans="1:13" ht="15" customHeight="1">
      <c r="A22" s="276" t="s">
        <v>138</v>
      </c>
      <c r="B22" s="276"/>
      <c r="C22" s="276"/>
      <c r="D22" s="276"/>
      <c r="E22" s="276"/>
      <c r="F22" s="276"/>
      <c r="G22" s="276"/>
      <c r="H22" s="276"/>
      <c r="I22" s="276"/>
      <c r="J22" s="276"/>
      <c r="K22" s="276"/>
      <c r="L22" s="229"/>
      <c r="M22" s="229"/>
    </row>
    <row r="23" spans="1:13" ht="16.5">
      <c r="A23" s="228" t="s">
        <v>139</v>
      </c>
      <c r="B23" s="230"/>
      <c r="C23" s="230"/>
      <c r="D23" s="230"/>
      <c r="E23" s="230"/>
      <c r="F23" s="230"/>
      <c r="G23" s="230"/>
      <c r="H23" s="230"/>
      <c r="I23" s="230"/>
      <c r="J23" s="230"/>
      <c r="K23" s="230"/>
      <c r="L23" s="229"/>
      <c r="M23" s="229"/>
    </row>
    <row r="24" spans="1:13" ht="16.5">
      <c r="A24" s="228" t="s">
        <v>88</v>
      </c>
      <c r="B24" s="229"/>
      <c r="C24" s="229"/>
      <c r="D24" s="229"/>
      <c r="E24" s="229"/>
      <c r="F24" s="229"/>
      <c r="G24" s="229"/>
      <c r="H24" s="229"/>
      <c r="I24" s="229"/>
      <c r="J24" s="229"/>
      <c r="K24" s="229"/>
      <c r="L24" s="229"/>
      <c r="M24" s="229"/>
    </row>
    <row r="25" spans="1:13" ht="40.5" customHeight="1">
      <c r="A25" s="276" t="s">
        <v>89</v>
      </c>
      <c r="B25" s="276"/>
      <c r="C25" s="276"/>
      <c r="D25" s="276"/>
      <c r="E25" s="276"/>
      <c r="F25" s="276"/>
      <c r="G25" s="276"/>
      <c r="H25" s="276"/>
      <c r="I25" s="276"/>
      <c r="J25" s="276"/>
      <c r="K25" s="276"/>
      <c r="L25" s="276"/>
      <c r="M25" s="276"/>
    </row>
    <row r="26" spans="1:13" ht="15">
      <c r="A26" s="245" t="s">
        <v>124</v>
      </c>
      <c r="B26" s="230"/>
      <c r="C26" s="230"/>
      <c r="D26" s="230"/>
      <c r="E26" s="230"/>
      <c r="F26" s="230"/>
      <c r="G26" s="230"/>
      <c r="H26" s="230"/>
      <c r="I26" s="230"/>
      <c r="J26" s="230"/>
      <c r="K26" s="230"/>
      <c r="L26" s="230"/>
      <c r="M26" s="230"/>
    </row>
    <row r="27" spans="1:13" ht="15">
      <c r="A27" s="275" t="s">
        <v>90</v>
      </c>
      <c r="B27" s="275"/>
      <c r="C27" s="275"/>
      <c r="D27" s="275"/>
      <c r="E27" s="275"/>
      <c r="F27" s="275"/>
      <c r="G27" s="275"/>
      <c r="H27" s="275"/>
      <c r="I27" s="275"/>
      <c r="J27" s="275"/>
      <c r="K27" s="275"/>
      <c r="L27" s="275"/>
      <c r="M27" s="275"/>
    </row>
    <row r="28" spans="1:13" ht="15">
      <c r="A28" s="229" t="s">
        <v>13</v>
      </c>
      <c r="B28" s="229"/>
      <c r="C28" s="229"/>
      <c r="D28" s="229"/>
      <c r="E28" s="229"/>
      <c r="F28" s="229"/>
      <c r="G28" s="229"/>
      <c r="H28" s="229"/>
      <c r="I28" s="229"/>
      <c r="J28" s="229"/>
      <c r="K28" s="229"/>
      <c r="L28" s="229"/>
      <c r="M28" s="229"/>
    </row>
    <row r="33" ht="14.25" customHeight="1"/>
  </sheetData>
  <sheetProtection/>
  <mergeCells count="4">
    <mergeCell ref="A22:K22"/>
    <mergeCell ref="A21:M21"/>
    <mergeCell ref="A25:M25"/>
    <mergeCell ref="A27:M27"/>
  </mergeCells>
  <printOptions/>
  <pageMargins left="0.7" right="0.7" top="0.75" bottom="0.75" header="0.3" footer="0.3"/>
  <pageSetup horizontalDpi="600" verticalDpi="600" orientation="landscape" r:id="rId1"/>
</worksheet>
</file>

<file path=xl/worksheets/sheet23.xml><?xml version="1.0" encoding="utf-8"?>
<worksheet xmlns="http://schemas.openxmlformats.org/spreadsheetml/2006/main" xmlns:r="http://schemas.openxmlformats.org/officeDocument/2006/relationships">
  <dimension ref="A1:G25"/>
  <sheetViews>
    <sheetView zoomScalePageLayoutView="0" workbookViewId="0" topLeftCell="A1">
      <selection activeCell="A1" sqref="A1"/>
    </sheetView>
  </sheetViews>
  <sheetFormatPr defaultColWidth="9.140625" defaultRowHeight="12.75"/>
  <cols>
    <col min="1" max="6" width="9.140625" style="14" customWidth="1"/>
    <col min="7" max="7" width="8.140625" style="14" customWidth="1"/>
    <col min="8" max="16384" width="9.140625" style="14" customWidth="1"/>
  </cols>
  <sheetData>
    <row r="1" ht="15.75">
      <c r="A1" s="110" t="s">
        <v>158</v>
      </c>
    </row>
    <row r="2" spans="1:7" ht="33" customHeight="1">
      <c r="A2" s="277" t="s">
        <v>156</v>
      </c>
      <c r="B2" s="277"/>
      <c r="C2" s="277"/>
      <c r="D2" s="277"/>
      <c r="E2" s="277"/>
      <c r="F2" s="277"/>
      <c r="G2" s="277"/>
    </row>
    <row r="3" ht="15.75">
      <c r="A3" s="153" t="s">
        <v>163</v>
      </c>
    </row>
    <row r="5" spans="1:2" ht="15">
      <c r="A5" s="179" t="s">
        <v>2</v>
      </c>
      <c r="B5" s="121" t="s">
        <v>145</v>
      </c>
    </row>
    <row r="6" spans="1:2" ht="15">
      <c r="A6" s="88">
        <v>2000</v>
      </c>
      <c r="B6" s="246">
        <v>46</v>
      </c>
    </row>
    <row r="7" spans="1:2" ht="15">
      <c r="A7" s="88">
        <v>2001</v>
      </c>
      <c r="B7" s="246">
        <v>48</v>
      </c>
    </row>
    <row r="8" spans="1:2" ht="15">
      <c r="A8" s="88">
        <v>2002</v>
      </c>
      <c r="B8" s="246">
        <v>50</v>
      </c>
    </row>
    <row r="9" spans="1:2" ht="15">
      <c r="A9" s="88">
        <v>2003</v>
      </c>
      <c r="B9" s="246">
        <v>53</v>
      </c>
    </row>
    <row r="10" spans="1:2" ht="15">
      <c r="A10" s="88">
        <v>2004</v>
      </c>
      <c r="B10" s="246">
        <v>56.99999999999999</v>
      </c>
    </row>
    <row r="11" spans="1:2" ht="15">
      <c r="A11" s="88">
        <v>2005</v>
      </c>
      <c r="B11" s="246">
        <v>59</v>
      </c>
    </row>
    <row r="12" spans="1:2" ht="15">
      <c r="A12" s="88">
        <v>2006</v>
      </c>
      <c r="B12" s="246">
        <v>60</v>
      </c>
    </row>
    <row r="13" spans="1:2" ht="15">
      <c r="A13" s="88">
        <v>2007</v>
      </c>
      <c r="B13" s="246">
        <v>61</v>
      </c>
    </row>
    <row r="14" spans="1:2" ht="15">
      <c r="A14" s="88">
        <v>2008</v>
      </c>
      <c r="B14" s="246">
        <v>61</v>
      </c>
    </row>
    <row r="15" spans="1:2" ht="15">
      <c r="A15" s="88">
        <v>2009</v>
      </c>
      <c r="B15" s="246">
        <v>64</v>
      </c>
    </row>
    <row r="16" spans="1:2" ht="15">
      <c r="A16" s="88">
        <v>2010</v>
      </c>
      <c r="B16" s="246">
        <v>68</v>
      </c>
    </row>
    <row r="17" spans="1:2" ht="15">
      <c r="A17" s="88">
        <v>2011</v>
      </c>
      <c r="B17" s="246">
        <v>71</v>
      </c>
    </row>
    <row r="18" spans="1:2" ht="15">
      <c r="A18" s="88">
        <v>2012</v>
      </c>
      <c r="B18" s="246">
        <v>73</v>
      </c>
    </row>
    <row r="19" spans="1:2" ht="15">
      <c r="A19" s="88">
        <v>2013</v>
      </c>
      <c r="B19" s="246">
        <v>74</v>
      </c>
    </row>
    <row r="20" spans="1:2" ht="15">
      <c r="A20" s="88">
        <v>2014</v>
      </c>
      <c r="B20" s="246">
        <v>78</v>
      </c>
    </row>
    <row r="21" spans="1:2" ht="15">
      <c r="A21" s="88">
        <v>2015</v>
      </c>
      <c r="B21" s="246">
        <v>79</v>
      </c>
    </row>
    <row r="22" spans="1:2" ht="15">
      <c r="A22" s="88">
        <v>2016</v>
      </c>
      <c r="B22" s="246">
        <v>81</v>
      </c>
    </row>
    <row r="24" spans="1:7" ht="42" customHeight="1">
      <c r="A24" s="256" t="s">
        <v>192</v>
      </c>
      <c r="B24" s="256"/>
      <c r="C24" s="256"/>
      <c r="D24" s="256"/>
      <c r="E24" s="256"/>
      <c r="F24" s="256"/>
      <c r="G24" s="256"/>
    </row>
    <row r="25" ht="15">
      <c r="A25" s="25" t="s">
        <v>13</v>
      </c>
    </row>
  </sheetData>
  <sheetProtection/>
  <mergeCells count="2">
    <mergeCell ref="A2:G2"/>
    <mergeCell ref="A24:G24"/>
  </mergeCells>
  <printOptions/>
  <pageMargins left="0.7" right="0.7" top="0.75" bottom="0.75" header="0.3" footer="0.3"/>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A1:E16"/>
  <sheetViews>
    <sheetView zoomScalePageLayoutView="0" workbookViewId="0" topLeftCell="A1">
      <selection activeCell="A1" sqref="A1"/>
    </sheetView>
  </sheetViews>
  <sheetFormatPr defaultColWidth="9.140625" defaultRowHeight="12.75"/>
  <cols>
    <col min="1" max="1" width="9.140625" style="25" customWidth="1"/>
    <col min="2" max="2" width="38.57421875" style="25" customWidth="1"/>
    <col min="3" max="16384" width="9.140625" style="25" customWidth="1"/>
  </cols>
  <sheetData>
    <row r="1" ht="15.75">
      <c r="A1" s="152" t="s">
        <v>159</v>
      </c>
    </row>
    <row r="2" spans="1:5" ht="31.5" customHeight="1">
      <c r="A2" s="277" t="s">
        <v>108</v>
      </c>
      <c r="B2" s="277"/>
      <c r="C2" s="277"/>
      <c r="D2" s="277"/>
      <c r="E2" s="277"/>
    </row>
    <row r="3" spans="1:5" ht="33.75" customHeight="1">
      <c r="A3" s="278" t="s">
        <v>170</v>
      </c>
      <c r="B3" s="278"/>
      <c r="C3" s="278"/>
      <c r="D3" s="278"/>
      <c r="E3" s="278"/>
    </row>
    <row r="5" spans="1:2" ht="15">
      <c r="A5" s="183" t="s">
        <v>2</v>
      </c>
      <c r="B5" s="121" t="s">
        <v>193</v>
      </c>
    </row>
    <row r="6" spans="1:2" ht="15">
      <c r="A6" s="88">
        <v>2009</v>
      </c>
      <c r="B6" s="117">
        <v>-4</v>
      </c>
    </row>
    <row r="7" spans="1:2" ht="15">
      <c r="A7" s="85">
        <v>2010</v>
      </c>
      <c r="B7" s="69">
        <v>-4.0000000000000036</v>
      </c>
    </row>
    <row r="8" spans="1:2" ht="15">
      <c r="A8" s="85">
        <v>2011</v>
      </c>
      <c r="B8" s="69">
        <v>-4</v>
      </c>
    </row>
    <row r="9" spans="1:2" ht="15">
      <c r="A9" s="85">
        <v>2012</v>
      </c>
      <c r="B9" s="69">
        <v>-2.0000000000000018</v>
      </c>
    </row>
    <row r="10" spans="1:2" ht="15">
      <c r="A10" s="85">
        <v>2013</v>
      </c>
      <c r="B10" s="70">
        <v>-3.0000000000000027</v>
      </c>
    </row>
    <row r="11" spans="1:2" ht="15">
      <c r="A11" s="85">
        <v>2014</v>
      </c>
      <c r="B11" s="69">
        <v>-4.0000000000000036</v>
      </c>
    </row>
    <row r="12" spans="1:2" ht="15">
      <c r="A12" s="85">
        <v>2015</v>
      </c>
      <c r="B12" s="69">
        <v>-3</v>
      </c>
    </row>
    <row r="13" spans="1:2" ht="15">
      <c r="A13" s="85">
        <v>2016</v>
      </c>
      <c r="B13" s="69">
        <v>-4.0000000000000036</v>
      </c>
    </row>
    <row r="15" spans="1:5" ht="40.5" customHeight="1">
      <c r="A15" s="256" t="s">
        <v>105</v>
      </c>
      <c r="B15" s="256"/>
      <c r="C15" s="256"/>
      <c r="D15" s="256"/>
      <c r="E15" s="256"/>
    </row>
    <row r="16" ht="12.75">
      <c r="A16" s="25" t="s">
        <v>13</v>
      </c>
    </row>
  </sheetData>
  <sheetProtection/>
  <mergeCells count="3">
    <mergeCell ref="A2:E2"/>
    <mergeCell ref="A3:E3"/>
    <mergeCell ref="A15:E15"/>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I45"/>
  <sheetViews>
    <sheetView zoomScaleSheetLayoutView="85" zoomScalePageLayoutView="0" workbookViewId="0" topLeftCell="A1">
      <selection activeCell="A1" sqref="A1"/>
    </sheetView>
  </sheetViews>
  <sheetFormatPr defaultColWidth="9.140625" defaultRowHeight="12.75"/>
  <cols>
    <col min="1" max="1" width="6.8515625" style="15" customWidth="1"/>
    <col min="2" max="2" width="21.140625" style="15" bestFit="1" customWidth="1"/>
    <col min="3" max="3" width="18.140625" style="15" customWidth="1"/>
    <col min="4" max="16384" width="9.140625" style="15" customWidth="1"/>
  </cols>
  <sheetData>
    <row r="1" spans="1:4" ht="15.75">
      <c r="A1" s="94" t="s">
        <v>107</v>
      </c>
      <c r="D1" s="14"/>
    </row>
    <row r="2" spans="1:9" ht="15.75">
      <c r="A2" s="94" t="s">
        <v>34</v>
      </c>
      <c r="D2" s="14"/>
      <c r="F2" s="14"/>
      <c r="G2" s="14"/>
      <c r="H2" s="14"/>
      <c r="I2" s="14"/>
    </row>
    <row r="3" spans="1:9" ht="18.75">
      <c r="A3" s="95" t="s">
        <v>109</v>
      </c>
      <c r="D3" s="14"/>
      <c r="F3" s="14"/>
      <c r="G3" s="14"/>
      <c r="H3" s="14"/>
      <c r="I3" s="14"/>
    </row>
    <row r="4" spans="4:9" ht="15">
      <c r="D4" s="14"/>
      <c r="F4" s="14"/>
      <c r="G4" s="14"/>
      <c r="H4" s="14"/>
      <c r="I4" s="14"/>
    </row>
    <row r="5" spans="1:9" ht="33">
      <c r="A5" s="91" t="s">
        <v>2</v>
      </c>
      <c r="B5" s="92" t="s">
        <v>184</v>
      </c>
      <c r="C5" s="93" t="s">
        <v>183</v>
      </c>
      <c r="D5" s="14"/>
      <c r="F5" s="14"/>
      <c r="G5" s="14"/>
      <c r="H5" s="14"/>
      <c r="I5" s="14"/>
    </row>
    <row r="6" spans="1:9" ht="15">
      <c r="A6" s="16">
        <v>2000</v>
      </c>
      <c r="B6" s="17">
        <v>0.94</v>
      </c>
      <c r="C6" s="159">
        <v>1839</v>
      </c>
      <c r="D6" s="14"/>
      <c r="F6" s="14"/>
      <c r="G6" s="14"/>
      <c r="H6" s="14"/>
      <c r="I6" s="14"/>
    </row>
    <row r="7" spans="1:9" ht="15">
      <c r="A7" s="16">
        <v>2001</v>
      </c>
      <c r="B7" s="17">
        <v>0.97</v>
      </c>
      <c r="C7" s="18">
        <v>1624</v>
      </c>
      <c r="D7" s="14"/>
      <c r="E7" s="20"/>
      <c r="F7" s="14"/>
      <c r="G7" s="14"/>
      <c r="H7" s="14"/>
      <c r="I7" s="14"/>
    </row>
    <row r="8" spans="1:8" ht="15">
      <c r="A8" s="16">
        <v>2002</v>
      </c>
      <c r="B8" s="17">
        <v>0.98</v>
      </c>
      <c r="C8" s="18">
        <v>1257</v>
      </c>
      <c r="D8" s="14"/>
      <c r="E8" s="20"/>
      <c r="G8" s="14"/>
      <c r="H8" s="14"/>
    </row>
    <row r="9" spans="1:8" ht="15">
      <c r="A9" s="16">
        <v>2003</v>
      </c>
      <c r="B9" s="17">
        <v>0.98</v>
      </c>
      <c r="C9" s="18">
        <v>1700</v>
      </c>
      <c r="D9" s="14"/>
      <c r="E9" s="20"/>
      <c r="G9" s="14"/>
      <c r="H9" s="14"/>
    </row>
    <row r="10" spans="1:8" ht="15">
      <c r="A10" s="16">
        <v>2004</v>
      </c>
      <c r="B10" s="17">
        <v>0.94</v>
      </c>
      <c r="C10" s="18">
        <v>1955</v>
      </c>
      <c r="D10" s="14"/>
      <c r="E10" s="20"/>
      <c r="G10" s="14"/>
      <c r="H10" s="14"/>
    </row>
    <row r="11" spans="1:8" ht="15">
      <c r="A11" s="16">
        <v>2005</v>
      </c>
      <c r="B11" s="17">
        <v>0.91</v>
      </c>
      <c r="C11" s="18">
        <v>2067</v>
      </c>
      <c r="D11" s="14"/>
      <c r="E11" s="20"/>
      <c r="G11" s="14"/>
      <c r="H11" s="14"/>
    </row>
    <row r="12" spans="1:8" ht="15">
      <c r="A12" s="16">
        <v>2006</v>
      </c>
      <c r="B12" s="17">
        <v>0.88</v>
      </c>
      <c r="C12" s="18">
        <v>2283</v>
      </c>
      <c r="D12" s="14"/>
      <c r="E12" s="20"/>
      <c r="G12" s="14"/>
      <c r="H12" s="14"/>
    </row>
    <row r="13" spans="1:8" ht="15">
      <c r="A13" s="16">
        <v>2007</v>
      </c>
      <c r="B13" s="17">
        <v>0.87</v>
      </c>
      <c r="C13" s="18">
        <v>2326</v>
      </c>
      <c r="D13" s="14"/>
      <c r="E13" s="20"/>
      <c r="G13" s="14"/>
      <c r="H13" s="14"/>
    </row>
    <row r="14" spans="1:8" ht="15">
      <c r="A14" s="16">
        <v>2008</v>
      </c>
      <c r="B14" s="17">
        <v>0.88</v>
      </c>
      <c r="C14" s="18">
        <v>1291</v>
      </c>
      <c r="D14" s="14"/>
      <c r="E14" s="20"/>
      <c r="G14" s="14"/>
      <c r="H14" s="14"/>
    </row>
    <row r="15" spans="1:8" ht="15">
      <c r="A15" s="16">
        <v>2009</v>
      </c>
      <c r="B15" s="17">
        <v>0.92</v>
      </c>
      <c r="C15" s="18">
        <v>1620</v>
      </c>
      <c r="D15" s="14"/>
      <c r="E15" s="20"/>
      <c r="G15" s="14"/>
      <c r="H15" s="14"/>
    </row>
    <row r="16" spans="1:8" ht="15">
      <c r="A16" s="16">
        <v>2010</v>
      </c>
      <c r="B16" s="17">
        <v>0.91</v>
      </c>
      <c r="C16" s="18">
        <v>1730</v>
      </c>
      <c r="D16" s="14"/>
      <c r="E16" s="20"/>
      <c r="G16" s="14"/>
      <c r="H16" s="14"/>
    </row>
    <row r="17" spans="1:8" ht="15">
      <c r="A17" s="16">
        <v>2011</v>
      </c>
      <c r="B17" s="17">
        <v>0.88</v>
      </c>
      <c r="C17" s="18">
        <v>1575</v>
      </c>
      <c r="D17" s="14"/>
      <c r="E17" s="20"/>
      <c r="G17" s="14"/>
      <c r="H17" s="14"/>
    </row>
    <row r="18" spans="1:8" ht="15">
      <c r="A18" s="19">
        <v>2012</v>
      </c>
      <c r="B18" s="17">
        <v>0.86</v>
      </c>
      <c r="C18" s="18">
        <v>1667</v>
      </c>
      <c r="D18" s="14"/>
      <c r="E18" s="20"/>
      <c r="G18" s="14"/>
      <c r="H18" s="14"/>
    </row>
    <row r="19" spans="1:8" ht="15">
      <c r="A19" s="19">
        <v>2013</v>
      </c>
      <c r="B19" s="17">
        <v>0.84</v>
      </c>
      <c r="C19" s="18">
        <v>2119</v>
      </c>
      <c r="D19" s="14"/>
      <c r="E19" s="20"/>
      <c r="G19" s="14"/>
      <c r="H19" s="14"/>
    </row>
    <row r="20" spans="1:8" ht="15">
      <c r="A20" s="19">
        <v>2014</v>
      </c>
      <c r="B20" s="17">
        <v>0.82</v>
      </c>
      <c r="C20" s="18">
        <v>2200</v>
      </c>
      <c r="D20" s="14"/>
      <c r="E20" s="20"/>
      <c r="G20" s="14"/>
      <c r="H20" s="14"/>
    </row>
    <row r="21" spans="1:8" ht="15">
      <c r="A21" s="16">
        <v>2015</v>
      </c>
      <c r="B21" s="17">
        <v>0.81</v>
      </c>
      <c r="C21" s="18">
        <v>2052</v>
      </c>
      <c r="E21" s="20"/>
      <c r="G21" s="14"/>
      <c r="H21" s="14"/>
    </row>
    <row r="22" spans="1:8" ht="15">
      <c r="A22" s="16">
        <v>2016</v>
      </c>
      <c r="B22" s="17">
        <v>0.8</v>
      </c>
      <c r="C22" s="18">
        <v>2053</v>
      </c>
      <c r="E22" s="20"/>
      <c r="G22" s="14"/>
      <c r="H22" s="14"/>
    </row>
    <row r="23" spans="2:8" ht="15">
      <c r="B23" s="14"/>
      <c r="C23" s="14"/>
      <c r="E23" s="20"/>
      <c r="G23" s="14"/>
      <c r="H23" s="14"/>
    </row>
    <row r="24" spans="1:9" ht="28.5" customHeight="1">
      <c r="A24" s="257" t="s">
        <v>110</v>
      </c>
      <c r="B24" s="257"/>
      <c r="C24" s="257"/>
      <c r="D24" s="257"/>
      <c r="E24" s="257"/>
      <c r="F24" s="257"/>
      <c r="G24" s="257"/>
      <c r="H24" s="257"/>
      <c r="I24" s="257"/>
    </row>
    <row r="25" spans="1:9" ht="15">
      <c r="A25" s="257" t="s">
        <v>53</v>
      </c>
      <c r="B25" s="257"/>
      <c r="C25" s="257"/>
      <c r="D25" s="257"/>
      <c r="E25" s="257"/>
      <c r="F25" s="257"/>
      <c r="G25" s="257"/>
      <c r="H25" s="257"/>
      <c r="I25" s="257"/>
    </row>
    <row r="26" ht="15">
      <c r="A26" s="96" t="s">
        <v>13</v>
      </c>
    </row>
    <row r="27" spans="2:3" ht="15">
      <c r="B27" s="51"/>
      <c r="C27" s="50"/>
    </row>
    <row r="28" spans="2:3" ht="15">
      <c r="B28" s="51"/>
      <c r="C28" s="50"/>
    </row>
    <row r="29" spans="2:3" ht="15">
      <c r="B29" s="51"/>
      <c r="C29" s="50"/>
    </row>
    <row r="30" spans="2:3" ht="15">
      <c r="B30" s="51"/>
      <c r="C30" s="50"/>
    </row>
    <row r="31" spans="2:3" ht="15">
      <c r="B31" s="51"/>
      <c r="C31" s="50"/>
    </row>
    <row r="32" spans="2:3" ht="15">
      <c r="B32" s="51"/>
      <c r="C32" s="50"/>
    </row>
    <row r="33" spans="2:3" ht="15">
      <c r="B33" s="51"/>
      <c r="C33" s="50"/>
    </row>
    <row r="34" spans="2:3" ht="15">
      <c r="B34" s="51"/>
      <c r="C34" s="50"/>
    </row>
    <row r="35" spans="2:3" ht="15">
      <c r="B35" s="51"/>
      <c r="C35" s="50"/>
    </row>
    <row r="36" spans="2:3" ht="15">
      <c r="B36" s="51"/>
      <c r="C36" s="50"/>
    </row>
    <row r="37" spans="2:3" ht="15">
      <c r="B37" s="51"/>
      <c r="C37" s="50"/>
    </row>
    <row r="38" spans="2:3" ht="15">
      <c r="B38" s="51"/>
      <c r="C38" s="50"/>
    </row>
    <row r="39" spans="2:3" ht="15">
      <c r="B39" s="51"/>
      <c r="C39" s="50"/>
    </row>
    <row r="40" spans="2:3" ht="15">
      <c r="B40" s="51"/>
      <c r="C40" s="50"/>
    </row>
    <row r="41" spans="2:3" ht="15">
      <c r="B41" s="51"/>
      <c r="C41" s="50"/>
    </row>
    <row r="42" spans="2:3" ht="15">
      <c r="B42" s="51"/>
      <c r="C42" s="50"/>
    </row>
    <row r="43" spans="2:3" ht="15">
      <c r="B43" s="14"/>
      <c r="C43" s="14"/>
    </row>
    <row r="44" spans="2:3" ht="15">
      <c r="B44" s="14"/>
      <c r="C44" s="14"/>
    </row>
    <row r="45" spans="2:3" ht="15">
      <c r="B45" s="14"/>
      <c r="C45" s="14"/>
    </row>
  </sheetData>
  <sheetProtection/>
  <mergeCells count="2">
    <mergeCell ref="A24:I24"/>
    <mergeCell ref="A25:I25"/>
  </mergeCells>
  <printOptions/>
  <pageMargins left="0.7" right="0.7" top="0.75" bottom="0.75" header="0.3" footer="0.3"/>
  <pageSetup horizontalDpi="600" verticalDpi="600" orientation="landscape" scale="96" r:id="rId1"/>
</worksheet>
</file>

<file path=xl/worksheets/sheet4.xml><?xml version="1.0" encoding="utf-8"?>
<worksheet xmlns="http://schemas.openxmlformats.org/spreadsheetml/2006/main" xmlns:r="http://schemas.openxmlformats.org/officeDocument/2006/relationships">
  <dimension ref="A1:I32"/>
  <sheetViews>
    <sheetView zoomScaleSheetLayoutView="90" zoomScalePageLayoutView="0" workbookViewId="0" topLeftCell="A1">
      <selection activeCell="A1" sqref="A1"/>
    </sheetView>
  </sheetViews>
  <sheetFormatPr defaultColWidth="9.140625" defaultRowHeight="12.75"/>
  <cols>
    <col min="1" max="1" width="32.57421875" style="21" customWidth="1"/>
    <col min="2" max="2" width="10.8515625" style="98" customWidth="1"/>
    <col min="3" max="3" width="11.140625" style="98" customWidth="1"/>
    <col min="4" max="4" width="12.28125" style="98" customWidth="1"/>
    <col min="5" max="5" width="16.421875" style="98" customWidth="1"/>
    <col min="6" max="6" width="11.421875" style="98" customWidth="1"/>
    <col min="7" max="16384" width="9.140625" style="21" customWidth="1"/>
  </cols>
  <sheetData>
    <row r="1" ht="15.75">
      <c r="A1" s="97" t="s">
        <v>56</v>
      </c>
    </row>
    <row r="2" ht="15.75">
      <c r="A2" s="97" t="s">
        <v>118</v>
      </c>
    </row>
    <row r="3" ht="15.75">
      <c r="A3" s="99" t="s">
        <v>46</v>
      </c>
    </row>
    <row r="4" ht="15.75">
      <c r="A4" s="99"/>
    </row>
    <row r="5" spans="1:6" ht="30">
      <c r="A5" s="249" t="s">
        <v>35</v>
      </c>
      <c r="B5" s="250" t="s">
        <v>36</v>
      </c>
      <c r="C5" s="250" t="s">
        <v>5</v>
      </c>
      <c r="D5" s="250" t="s">
        <v>37</v>
      </c>
      <c r="E5" s="250" t="s">
        <v>8</v>
      </c>
      <c r="F5" s="250" t="s">
        <v>38</v>
      </c>
    </row>
    <row r="6" spans="1:9" ht="17.25">
      <c r="A6" s="100" t="s">
        <v>111</v>
      </c>
      <c r="B6" s="71">
        <v>0.68</v>
      </c>
      <c r="C6" s="71">
        <v>1.21</v>
      </c>
      <c r="D6" s="71">
        <v>2.04</v>
      </c>
      <c r="E6" s="71">
        <v>0.63</v>
      </c>
      <c r="F6" s="71">
        <v>1.28</v>
      </c>
      <c r="G6" s="101"/>
      <c r="H6" s="101"/>
      <c r="I6" s="101"/>
    </row>
    <row r="7" spans="1:9" ht="15">
      <c r="A7" s="102" t="s">
        <v>39</v>
      </c>
      <c r="B7" s="103">
        <v>0.71</v>
      </c>
      <c r="C7" s="103">
        <v>1.15</v>
      </c>
      <c r="D7" s="103">
        <v>1.97</v>
      </c>
      <c r="E7" s="103">
        <v>0.77</v>
      </c>
      <c r="F7" s="103">
        <v>1.23</v>
      </c>
      <c r="G7" s="101"/>
      <c r="H7" s="101"/>
      <c r="I7" s="101"/>
    </row>
    <row r="8" spans="1:9" ht="15">
      <c r="A8" s="102" t="s">
        <v>40</v>
      </c>
      <c r="B8" s="103">
        <v>0.77</v>
      </c>
      <c r="C8" s="103">
        <v>1.33</v>
      </c>
      <c r="D8" s="103">
        <v>2.15</v>
      </c>
      <c r="E8" s="103">
        <v>0.78</v>
      </c>
      <c r="F8" s="103">
        <v>1.38</v>
      </c>
      <c r="G8" s="101"/>
      <c r="H8" s="101"/>
      <c r="I8" s="101"/>
    </row>
    <row r="9" spans="1:9" ht="15">
      <c r="A9" s="102" t="s">
        <v>41</v>
      </c>
      <c r="B9" s="103">
        <v>0.7</v>
      </c>
      <c r="C9" s="103">
        <v>1.13</v>
      </c>
      <c r="D9" s="103">
        <v>1.92</v>
      </c>
      <c r="E9" s="103">
        <v>0.74</v>
      </c>
      <c r="F9" s="103">
        <v>1.2</v>
      </c>
      <c r="G9" s="101"/>
      <c r="H9" s="101"/>
      <c r="I9" s="101"/>
    </row>
    <row r="10" spans="1:9" ht="15">
      <c r="A10" s="102" t="s">
        <v>42</v>
      </c>
      <c r="B10" s="103">
        <v>0.41</v>
      </c>
      <c r="C10" s="103">
        <v>1.01</v>
      </c>
      <c r="D10" s="103">
        <v>1.83</v>
      </c>
      <c r="E10" s="103">
        <v>0.39</v>
      </c>
      <c r="F10" s="103">
        <v>1.06</v>
      </c>
      <c r="G10" s="101"/>
      <c r="H10" s="101"/>
      <c r="I10" s="101"/>
    </row>
    <row r="11" spans="1:9" ht="15">
      <c r="A11" s="102" t="s">
        <v>43</v>
      </c>
      <c r="B11" s="103">
        <v>0.83</v>
      </c>
      <c r="C11" s="103">
        <v>1.33</v>
      </c>
      <c r="D11" s="103">
        <v>2.15</v>
      </c>
      <c r="E11" s="103">
        <v>0.78</v>
      </c>
      <c r="F11" s="103">
        <v>1.41</v>
      </c>
      <c r="G11" s="104"/>
      <c r="H11" s="104"/>
      <c r="I11" s="101"/>
    </row>
    <row r="12" spans="1:9" ht="17.25">
      <c r="A12" s="100" t="s">
        <v>112</v>
      </c>
      <c r="B12" s="71">
        <v>0.65</v>
      </c>
      <c r="C12" s="71">
        <v>1.19</v>
      </c>
      <c r="D12" s="71">
        <v>2.01</v>
      </c>
      <c r="E12" s="71">
        <v>0.74</v>
      </c>
      <c r="F12" s="71">
        <v>1.29</v>
      </c>
      <c r="G12" s="104"/>
      <c r="H12" s="104"/>
      <c r="I12" s="101"/>
    </row>
    <row r="13" spans="1:9" ht="17.25">
      <c r="A13" s="100" t="s">
        <v>113</v>
      </c>
      <c r="B13" s="71">
        <v>0.45</v>
      </c>
      <c r="C13" s="71">
        <v>0.83</v>
      </c>
      <c r="D13" s="71">
        <v>1.63</v>
      </c>
      <c r="E13" s="71">
        <v>0.51</v>
      </c>
      <c r="F13" s="71">
        <v>0.94</v>
      </c>
      <c r="G13" s="104"/>
      <c r="H13" s="104"/>
      <c r="I13" s="101"/>
    </row>
    <row r="14" spans="1:9" ht="15">
      <c r="A14" s="21" t="s">
        <v>130</v>
      </c>
      <c r="B14" s="105">
        <v>0.35</v>
      </c>
      <c r="C14" s="105">
        <v>0.7</v>
      </c>
      <c r="D14" s="105">
        <v>1.51</v>
      </c>
      <c r="E14" s="105">
        <v>0.37</v>
      </c>
      <c r="F14" s="105">
        <v>0.79</v>
      </c>
      <c r="G14" s="104"/>
      <c r="H14" s="104"/>
      <c r="I14" s="101"/>
    </row>
    <row r="15" spans="1:9" ht="15">
      <c r="A15" s="102" t="s">
        <v>43</v>
      </c>
      <c r="B15" s="103">
        <v>0.62</v>
      </c>
      <c r="C15" s="103">
        <v>1.01</v>
      </c>
      <c r="D15" s="103">
        <v>1.84</v>
      </c>
      <c r="E15" s="103">
        <v>0.65</v>
      </c>
      <c r="F15" s="103">
        <v>1.11</v>
      </c>
      <c r="G15" s="104"/>
      <c r="H15" s="104"/>
      <c r="I15" s="101"/>
    </row>
    <row r="16" spans="1:9" ht="15">
      <c r="A16" s="102" t="s">
        <v>131</v>
      </c>
      <c r="B16" s="103">
        <v>0.49</v>
      </c>
      <c r="C16" s="103">
        <v>0.9</v>
      </c>
      <c r="D16" s="103">
        <v>1.75</v>
      </c>
      <c r="E16" s="103">
        <v>0.65</v>
      </c>
      <c r="F16" s="103">
        <v>1.01</v>
      </c>
      <c r="G16" s="104"/>
      <c r="H16" s="104"/>
      <c r="I16" s="101"/>
    </row>
    <row r="17" spans="1:9" ht="15">
      <c r="A17" s="102" t="s">
        <v>44</v>
      </c>
      <c r="B17" s="103">
        <v>0.48</v>
      </c>
      <c r="C17" s="103">
        <v>0.78</v>
      </c>
      <c r="D17" s="103">
        <v>1.58</v>
      </c>
      <c r="E17" s="103">
        <v>0.54</v>
      </c>
      <c r="F17" s="103">
        <v>0.91</v>
      </c>
      <c r="G17" s="104"/>
      <c r="H17" s="104"/>
      <c r="I17" s="101"/>
    </row>
    <row r="18" spans="1:9" ht="17.25">
      <c r="A18" s="100" t="s">
        <v>54</v>
      </c>
      <c r="B18" s="71">
        <v>0.09</v>
      </c>
      <c r="C18" s="71">
        <v>0.22</v>
      </c>
      <c r="D18" s="71">
        <v>0.39</v>
      </c>
      <c r="E18" s="71">
        <v>0.18</v>
      </c>
      <c r="F18" s="71">
        <v>0.23</v>
      </c>
      <c r="G18" s="104"/>
      <c r="H18" s="104"/>
      <c r="I18" s="101"/>
    </row>
    <row r="19" spans="1:8" ht="15">
      <c r="A19" s="251" t="s">
        <v>45</v>
      </c>
      <c r="B19" s="106"/>
      <c r="C19" s="106"/>
      <c r="D19" s="106"/>
      <c r="E19" s="106"/>
      <c r="F19" s="106"/>
      <c r="G19" s="104"/>
      <c r="H19" s="104"/>
    </row>
    <row r="20" spans="1:8" ht="17.25">
      <c r="A20" s="100" t="s">
        <v>116</v>
      </c>
      <c r="B20" s="71">
        <v>0.37</v>
      </c>
      <c r="C20" s="71">
        <v>0.84</v>
      </c>
      <c r="D20" s="71">
        <v>1.52</v>
      </c>
      <c r="E20" s="71">
        <v>0.51</v>
      </c>
      <c r="F20" s="71">
        <v>0.89</v>
      </c>
      <c r="G20" s="104"/>
      <c r="H20" s="104"/>
    </row>
    <row r="21" spans="1:8" ht="17.25">
      <c r="A21" s="100" t="s">
        <v>114</v>
      </c>
      <c r="B21" s="71">
        <v>0.06</v>
      </c>
      <c r="C21" s="71">
        <v>0.35</v>
      </c>
      <c r="D21" s="71">
        <v>1.51</v>
      </c>
      <c r="E21" s="71">
        <v>0.09</v>
      </c>
      <c r="F21" s="71">
        <v>0.63</v>
      </c>
      <c r="G21" s="104"/>
      <c r="H21" s="104"/>
    </row>
    <row r="22" spans="1:8" ht="15">
      <c r="A22" s="100"/>
      <c r="B22" s="106"/>
      <c r="C22" s="106"/>
      <c r="D22" s="106"/>
      <c r="E22" s="106"/>
      <c r="F22" s="106"/>
      <c r="G22" s="104"/>
      <c r="H22" s="104"/>
    </row>
    <row r="23" spans="1:8" s="22" customFormat="1" ht="30.75" customHeight="1">
      <c r="A23" s="258" t="s">
        <v>55</v>
      </c>
      <c r="B23" s="258"/>
      <c r="C23" s="258"/>
      <c r="D23" s="258"/>
      <c r="E23" s="258"/>
      <c r="F23" s="258"/>
      <c r="G23" s="104"/>
      <c r="H23" s="104"/>
    </row>
    <row r="24" spans="1:6" s="22" customFormat="1" ht="30" customHeight="1">
      <c r="A24" s="259" t="s">
        <v>115</v>
      </c>
      <c r="B24" s="258"/>
      <c r="C24" s="258"/>
      <c r="D24" s="258"/>
      <c r="E24" s="258"/>
      <c r="F24" s="258"/>
    </row>
    <row r="25" spans="1:6" s="22" customFormat="1" ht="26.25" customHeight="1">
      <c r="A25" s="262" t="s">
        <v>172</v>
      </c>
      <c r="B25" s="262"/>
      <c r="C25" s="262"/>
      <c r="D25" s="262"/>
      <c r="E25" s="262"/>
      <c r="F25" s="262"/>
    </row>
    <row r="26" spans="1:6" s="22" customFormat="1" ht="12.75">
      <c r="A26" s="260" t="s">
        <v>26</v>
      </c>
      <c r="B26" s="261"/>
      <c r="C26" s="261"/>
      <c r="D26" s="261"/>
      <c r="E26" s="261"/>
      <c r="F26" s="261"/>
    </row>
    <row r="27" spans="1:6" ht="15">
      <c r="A27" s="107"/>
      <c r="B27" s="108"/>
      <c r="C27" s="108"/>
      <c r="D27" s="108"/>
      <c r="E27" s="108"/>
      <c r="F27" s="108"/>
    </row>
    <row r="28" spans="1:6" ht="15">
      <c r="A28" s="107"/>
      <c r="B28" s="108"/>
      <c r="C28" s="108"/>
      <c r="D28" s="108"/>
      <c r="E28" s="108"/>
      <c r="F28" s="108"/>
    </row>
    <row r="29" ht="15">
      <c r="D29" s="105"/>
    </row>
    <row r="30" spans="4:5" ht="15">
      <c r="D30" s="105"/>
      <c r="E30" s="105"/>
    </row>
    <row r="32" ht="15">
      <c r="G32" s="109"/>
    </row>
  </sheetData>
  <sheetProtection/>
  <mergeCells count="4">
    <mergeCell ref="A23:F23"/>
    <mergeCell ref="A24:F24"/>
    <mergeCell ref="A26:F26"/>
    <mergeCell ref="A25:F25"/>
  </mergeCell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
    </sheetView>
  </sheetViews>
  <sheetFormatPr defaultColWidth="9.140625" defaultRowHeight="12.75"/>
  <cols>
    <col min="1" max="1" width="9.140625" style="25" customWidth="1"/>
    <col min="2" max="4" width="23.7109375" style="25" customWidth="1"/>
    <col min="5" max="5" width="10.57421875" style="25" customWidth="1"/>
    <col min="6" max="6" width="9.28125" style="25" customWidth="1"/>
    <col min="7" max="16384" width="9.140625" style="25" customWidth="1"/>
  </cols>
  <sheetData>
    <row r="1" ht="15.75">
      <c r="A1" s="110" t="s">
        <v>57</v>
      </c>
    </row>
    <row r="2" ht="15.75">
      <c r="A2" s="110" t="s">
        <v>174</v>
      </c>
    </row>
    <row r="3" ht="15.75">
      <c r="A3" s="111" t="s">
        <v>120</v>
      </c>
    </row>
    <row r="5" spans="1:4" ht="15">
      <c r="A5" s="14"/>
      <c r="B5" s="263" t="s">
        <v>121</v>
      </c>
      <c r="C5" s="263"/>
      <c r="D5" s="263"/>
    </row>
    <row r="6" spans="1:4" ht="15">
      <c r="A6" s="179" t="s">
        <v>30</v>
      </c>
      <c r="B6" s="112" t="s">
        <v>31</v>
      </c>
      <c r="C6" s="112" t="s">
        <v>32</v>
      </c>
      <c r="D6" s="112" t="s">
        <v>33</v>
      </c>
    </row>
    <row r="7" spans="1:4" ht="15">
      <c r="A7" s="14" t="s">
        <v>1</v>
      </c>
      <c r="B7" s="5">
        <v>29</v>
      </c>
      <c r="C7" s="5">
        <v>40</v>
      </c>
      <c r="D7" s="5">
        <v>31</v>
      </c>
    </row>
    <row r="8" spans="1:4" ht="15">
      <c r="A8" s="14" t="s">
        <v>7</v>
      </c>
      <c r="B8" s="5">
        <v>32</v>
      </c>
      <c r="C8" s="5">
        <v>41</v>
      </c>
      <c r="D8" s="5">
        <v>27</v>
      </c>
    </row>
    <row r="9" spans="1:4" ht="15">
      <c r="A9" s="14" t="s">
        <v>6</v>
      </c>
      <c r="B9" s="5">
        <v>30</v>
      </c>
      <c r="C9" s="5">
        <v>47</v>
      </c>
      <c r="D9" s="5">
        <v>23</v>
      </c>
    </row>
    <row r="11" ht="12.75">
      <c r="A11" s="25" t="s">
        <v>119</v>
      </c>
    </row>
    <row r="12" ht="12.75">
      <c r="A12" s="25" t="s">
        <v>13</v>
      </c>
    </row>
  </sheetData>
  <sheetProtection/>
  <mergeCells count="1">
    <mergeCell ref="B5:D5"/>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D125"/>
  <sheetViews>
    <sheetView zoomScaleSheetLayoutView="85" zoomScalePageLayoutView="0" workbookViewId="0" topLeftCell="A1">
      <selection activeCell="A1" sqref="A1"/>
    </sheetView>
  </sheetViews>
  <sheetFormatPr defaultColWidth="9.140625" defaultRowHeight="12.75"/>
  <cols>
    <col min="1" max="1" width="10.140625" style="115" bestFit="1" customWidth="1"/>
    <col min="2" max="2" width="20.8515625" style="113" customWidth="1"/>
    <col min="3" max="3" width="20.00390625" style="113" customWidth="1"/>
    <col min="4" max="4" width="18.00390625" style="25" customWidth="1"/>
    <col min="5" max="16384" width="9.140625" style="25" customWidth="1"/>
  </cols>
  <sheetData>
    <row r="1" ht="15.75">
      <c r="A1" s="110" t="s">
        <v>58</v>
      </c>
    </row>
    <row r="2" ht="15.75">
      <c r="A2" s="110" t="s">
        <v>59</v>
      </c>
    </row>
    <row r="3" ht="15.75">
      <c r="A3" s="114" t="s">
        <v>60</v>
      </c>
    </row>
    <row r="5" spans="1:4" ht="30">
      <c r="A5" s="119" t="s">
        <v>10</v>
      </c>
      <c r="B5" s="120" t="s">
        <v>133</v>
      </c>
      <c r="C5" s="120" t="s">
        <v>132</v>
      </c>
      <c r="D5" s="121" t="s">
        <v>48</v>
      </c>
    </row>
    <row r="6" spans="1:4" ht="15">
      <c r="A6" s="118">
        <v>40209</v>
      </c>
      <c r="B6" s="51">
        <v>0.23</v>
      </c>
      <c r="C6" s="51">
        <v>0.03</v>
      </c>
      <c r="D6" s="51">
        <v>0.11</v>
      </c>
    </row>
    <row r="7" spans="1:4" ht="15">
      <c r="A7" s="118">
        <v>40237</v>
      </c>
      <c r="B7" s="51">
        <v>0.23</v>
      </c>
      <c r="C7" s="51">
        <v>0.02</v>
      </c>
      <c r="D7" s="51">
        <v>0.13</v>
      </c>
    </row>
    <row r="8" spans="1:4" ht="15">
      <c r="A8" s="118">
        <v>40268</v>
      </c>
      <c r="B8" s="51">
        <v>0.23</v>
      </c>
      <c r="C8" s="51">
        <v>0.02</v>
      </c>
      <c r="D8" s="51">
        <v>0.16</v>
      </c>
    </row>
    <row r="9" spans="1:4" ht="15">
      <c r="A9" s="118">
        <v>40298</v>
      </c>
      <c r="B9" s="51">
        <v>0.25</v>
      </c>
      <c r="C9" s="51">
        <v>0.03</v>
      </c>
      <c r="D9" s="51">
        <v>0.2</v>
      </c>
    </row>
    <row r="10" spans="1:4" ht="15">
      <c r="A10" s="118">
        <v>40329</v>
      </c>
      <c r="B10" s="51">
        <v>0.27</v>
      </c>
      <c r="C10" s="51">
        <v>0.03</v>
      </c>
      <c r="D10" s="51">
        <v>0.2</v>
      </c>
    </row>
    <row r="11" spans="1:4" ht="15">
      <c r="A11" s="118">
        <v>40359</v>
      </c>
      <c r="B11" s="51">
        <v>0.28</v>
      </c>
      <c r="C11" s="51">
        <v>0.04</v>
      </c>
      <c r="D11" s="51">
        <v>0.18</v>
      </c>
    </row>
    <row r="12" spans="1:4" ht="15">
      <c r="A12" s="118">
        <v>40390</v>
      </c>
      <c r="B12" s="51">
        <v>0.31</v>
      </c>
      <c r="C12" s="51">
        <v>0.06</v>
      </c>
      <c r="D12" s="51">
        <v>0.18</v>
      </c>
    </row>
    <row r="13" spans="1:4" ht="15">
      <c r="A13" s="118">
        <v>40421</v>
      </c>
      <c r="B13" s="51">
        <v>0.31</v>
      </c>
      <c r="C13" s="51">
        <v>0.05</v>
      </c>
      <c r="D13" s="51">
        <v>0.19</v>
      </c>
    </row>
    <row r="14" spans="1:4" ht="15">
      <c r="A14" s="118">
        <v>40451</v>
      </c>
      <c r="B14" s="51">
        <v>0.3</v>
      </c>
      <c r="C14" s="51">
        <v>0.04</v>
      </c>
      <c r="D14" s="51">
        <v>0.19</v>
      </c>
    </row>
    <row r="15" spans="1:4" ht="15">
      <c r="A15" s="118">
        <v>40482</v>
      </c>
      <c r="B15" s="51">
        <v>0.28</v>
      </c>
      <c r="C15" s="51">
        <v>0.03</v>
      </c>
      <c r="D15" s="51">
        <v>0.19</v>
      </c>
    </row>
    <row r="16" spans="1:4" ht="15">
      <c r="A16" s="118">
        <v>40512</v>
      </c>
      <c r="B16" s="51">
        <v>0.27</v>
      </c>
      <c r="C16" s="51">
        <v>0.03</v>
      </c>
      <c r="D16" s="51">
        <v>0.19</v>
      </c>
    </row>
    <row r="17" spans="1:4" ht="15">
      <c r="A17" s="118">
        <v>40543</v>
      </c>
      <c r="B17" s="51">
        <v>0.27</v>
      </c>
      <c r="C17" s="51">
        <v>0.04</v>
      </c>
      <c r="D17" s="51">
        <v>0.18</v>
      </c>
    </row>
    <row r="18" spans="1:4" ht="15">
      <c r="A18" s="118">
        <v>40574</v>
      </c>
      <c r="B18" s="51">
        <v>0.25</v>
      </c>
      <c r="C18" s="51">
        <v>0.03</v>
      </c>
      <c r="D18" s="51">
        <v>0.17</v>
      </c>
    </row>
    <row r="19" spans="1:4" ht="15">
      <c r="A19" s="118">
        <v>40602</v>
      </c>
      <c r="B19" s="51">
        <v>0.25</v>
      </c>
      <c r="C19" s="51">
        <v>0.03</v>
      </c>
      <c r="D19" s="51">
        <v>0.16</v>
      </c>
    </row>
    <row r="20" spans="1:4" ht="15">
      <c r="A20" s="118">
        <v>40633</v>
      </c>
      <c r="B20" s="51">
        <v>0.24</v>
      </c>
      <c r="C20" s="51">
        <v>0.03</v>
      </c>
      <c r="D20" s="51">
        <v>0.14</v>
      </c>
    </row>
    <row r="21" spans="1:4" ht="15">
      <c r="A21" s="118">
        <v>40663</v>
      </c>
      <c r="B21" s="51">
        <v>0.21</v>
      </c>
      <c r="C21" s="51">
        <v>0.02</v>
      </c>
      <c r="D21" s="51">
        <v>0.1</v>
      </c>
    </row>
    <row r="22" spans="1:4" ht="15">
      <c r="A22" s="118">
        <v>40694</v>
      </c>
      <c r="B22" s="51">
        <v>0.19</v>
      </c>
      <c r="C22" s="51">
        <v>0.02</v>
      </c>
      <c r="D22" s="51">
        <v>0.09</v>
      </c>
    </row>
    <row r="23" spans="1:4" ht="15">
      <c r="A23" s="118">
        <v>40724</v>
      </c>
      <c r="B23" s="51">
        <v>0.18</v>
      </c>
      <c r="C23" s="51">
        <v>0.02</v>
      </c>
      <c r="D23" s="51">
        <v>0.09</v>
      </c>
    </row>
    <row r="24" spans="1:4" ht="15">
      <c r="A24" s="118">
        <v>40755</v>
      </c>
      <c r="B24" s="51">
        <v>0.15</v>
      </c>
      <c r="C24" s="51">
        <v>0.01</v>
      </c>
      <c r="D24" s="51">
        <v>0.07</v>
      </c>
    </row>
    <row r="25" spans="1:4" ht="15">
      <c r="A25" s="118">
        <v>40786</v>
      </c>
      <c r="B25" s="51">
        <v>0.16</v>
      </c>
      <c r="C25" s="51">
        <v>0.02</v>
      </c>
      <c r="D25" s="51">
        <v>0.1</v>
      </c>
    </row>
    <row r="26" spans="1:4" ht="15">
      <c r="A26" s="118">
        <v>40816</v>
      </c>
      <c r="B26" s="51">
        <v>0.16</v>
      </c>
      <c r="C26" s="51">
        <v>0.02</v>
      </c>
      <c r="D26" s="51">
        <v>0.08</v>
      </c>
    </row>
    <row r="27" spans="1:4" ht="15">
      <c r="A27" s="118">
        <v>40847</v>
      </c>
      <c r="B27" s="51">
        <v>0.16</v>
      </c>
      <c r="C27" s="51">
        <v>0.02</v>
      </c>
      <c r="D27" s="51">
        <v>0.07</v>
      </c>
    </row>
    <row r="28" spans="1:4" ht="15">
      <c r="A28" s="118">
        <v>40877</v>
      </c>
      <c r="B28" s="51">
        <v>0.17</v>
      </c>
      <c r="C28" s="51">
        <v>0.02</v>
      </c>
      <c r="D28" s="51">
        <v>0.08</v>
      </c>
    </row>
    <row r="29" spans="1:4" ht="15">
      <c r="A29" s="118">
        <v>40908</v>
      </c>
      <c r="B29" s="51">
        <v>0.17</v>
      </c>
      <c r="C29" s="51">
        <v>0.02</v>
      </c>
      <c r="D29" s="51">
        <v>0.07</v>
      </c>
    </row>
    <row r="30" spans="1:4" ht="15">
      <c r="A30" s="118">
        <v>40939</v>
      </c>
      <c r="B30" s="51">
        <v>0.18</v>
      </c>
      <c r="C30" s="51">
        <v>0.02</v>
      </c>
      <c r="D30" s="51">
        <v>0.08</v>
      </c>
    </row>
    <row r="31" spans="1:4" ht="15">
      <c r="A31" s="118">
        <v>40968</v>
      </c>
      <c r="B31" s="51">
        <v>0.2</v>
      </c>
      <c r="C31" s="51">
        <v>0.03</v>
      </c>
      <c r="D31" s="51">
        <v>0.1</v>
      </c>
    </row>
    <row r="32" spans="1:4" ht="15">
      <c r="A32" s="118">
        <v>40999</v>
      </c>
      <c r="B32" s="51">
        <v>0.21</v>
      </c>
      <c r="C32" s="51">
        <v>0.03</v>
      </c>
      <c r="D32" s="51">
        <v>0.13</v>
      </c>
    </row>
    <row r="33" spans="1:4" ht="15">
      <c r="A33" s="118">
        <v>41029</v>
      </c>
      <c r="B33" s="51">
        <v>0.21</v>
      </c>
      <c r="C33" s="51">
        <v>0.03</v>
      </c>
      <c r="D33" s="51">
        <v>0.14</v>
      </c>
    </row>
    <row r="34" spans="1:4" ht="15">
      <c r="A34" s="118">
        <v>41060</v>
      </c>
      <c r="B34" s="51">
        <v>0.22</v>
      </c>
      <c r="C34" s="51">
        <v>0.03</v>
      </c>
      <c r="D34" s="51">
        <v>0.16</v>
      </c>
    </row>
    <row r="35" spans="1:4" ht="15">
      <c r="A35" s="118">
        <v>41090</v>
      </c>
      <c r="B35" s="51">
        <v>0.22</v>
      </c>
      <c r="C35" s="51">
        <v>0.03</v>
      </c>
      <c r="D35" s="51">
        <v>0.16</v>
      </c>
    </row>
    <row r="36" spans="1:4" ht="15">
      <c r="A36" s="118">
        <v>41121</v>
      </c>
      <c r="B36" s="51">
        <v>0.22</v>
      </c>
      <c r="C36" s="51">
        <v>0.03</v>
      </c>
      <c r="D36" s="51">
        <v>0.16</v>
      </c>
    </row>
    <row r="37" spans="1:4" ht="15">
      <c r="A37" s="118">
        <v>41152</v>
      </c>
      <c r="B37" s="51">
        <v>0.22</v>
      </c>
      <c r="C37" s="51">
        <v>0.02</v>
      </c>
      <c r="D37" s="51">
        <v>0.13</v>
      </c>
    </row>
    <row r="38" spans="1:4" ht="15">
      <c r="A38" s="118">
        <v>41182</v>
      </c>
      <c r="B38" s="51">
        <v>0.23</v>
      </c>
      <c r="C38" s="51">
        <v>0.03</v>
      </c>
      <c r="D38" s="51">
        <v>0.14</v>
      </c>
    </row>
    <row r="39" spans="1:4" ht="15">
      <c r="A39" s="118">
        <v>41213</v>
      </c>
      <c r="B39" s="51">
        <v>0.23</v>
      </c>
      <c r="C39" s="51">
        <v>0.03</v>
      </c>
      <c r="D39" s="51">
        <v>0.16</v>
      </c>
    </row>
    <row r="40" spans="1:4" ht="15">
      <c r="A40" s="118">
        <v>41243</v>
      </c>
      <c r="B40" s="51">
        <v>0.22</v>
      </c>
      <c r="C40" s="51">
        <v>0.02</v>
      </c>
      <c r="D40" s="51">
        <v>0.16</v>
      </c>
    </row>
    <row r="41" spans="1:4" ht="15">
      <c r="A41" s="118">
        <v>41274</v>
      </c>
      <c r="B41" s="51">
        <v>0.22</v>
      </c>
      <c r="C41" s="51">
        <v>0.02</v>
      </c>
      <c r="D41" s="51">
        <v>0.16</v>
      </c>
    </row>
    <row r="42" spans="1:4" ht="15">
      <c r="A42" s="118">
        <v>41305</v>
      </c>
      <c r="B42" s="51">
        <v>0.19</v>
      </c>
      <c r="C42" s="51">
        <v>0.02</v>
      </c>
      <c r="D42" s="51">
        <v>0.14</v>
      </c>
    </row>
    <row r="43" spans="1:4" ht="15">
      <c r="A43" s="118">
        <v>41333</v>
      </c>
      <c r="B43" s="51">
        <v>0.19</v>
      </c>
      <c r="C43" s="51">
        <v>0.02</v>
      </c>
      <c r="D43" s="51">
        <v>0.15</v>
      </c>
    </row>
    <row r="44" spans="1:4" ht="15">
      <c r="A44" s="118">
        <v>41364</v>
      </c>
      <c r="B44" s="51">
        <v>0.19</v>
      </c>
      <c r="C44" s="51">
        <v>0.02</v>
      </c>
      <c r="D44" s="51">
        <v>0.14</v>
      </c>
    </row>
    <row r="45" spans="1:4" ht="15">
      <c r="A45" s="118">
        <v>41394</v>
      </c>
      <c r="B45" s="51">
        <v>0.18</v>
      </c>
      <c r="C45" s="51">
        <v>0.02</v>
      </c>
      <c r="D45" s="51">
        <v>0.15</v>
      </c>
    </row>
    <row r="46" spans="1:4" ht="15">
      <c r="A46" s="118">
        <v>41425</v>
      </c>
      <c r="B46" s="51">
        <v>0.16</v>
      </c>
      <c r="C46" s="51">
        <v>0.02</v>
      </c>
      <c r="D46" s="51">
        <v>0.11</v>
      </c>
    </row>
    <row r="47" spans="1:4" ht="15">
      <c r="A47" s="118">
        <v>41455</v>
      </c>
      <c r="B47" s="51">
        <v>0.15</v>
      </c>
      <c r="C47" s="51">
        <v>0.01</v>
      </c>
      <c r="D47" s="51">
        <v>0.09</v>
      </c>
    </row>
    <row r="48" spans="1:4" ht="15">
      <c r="A48" s="118">
        <v>41486</v>
      </c>
      <c r="B48" s="51">
        <v>0.14</v>
      </c>
      <c r="C48" s="51">
        <v>0.01</v>
      </c>
      <c r="D48" s="51">
        <v>0.09</v>
      </c>
    </row>
    <row r="49" spans="1:4" ht="15">
      <c r="A49" s="118">
        <v>41517</v>
      </c>
      <c r="B49" s="51">
        <v>0.14</v>
      </c>
      <c r="C49" s="51">
        <v>0.01</v>
      </c>
      <c r="D49" s="51">
        <v>0.08</v>
      </c>
    </row>
    <row r="50" spans="1:4" ht="15">
      <c r="A50" s="118">
        <v>41547</v>
      </c>
      <c r="B50" s="51">
        <v>0.13</v>
      </c>
      <c r="C50" s="51">
        <v>0.01</v>
      </c>
      <c r="D50" s="51">
        <v>0.08</v>
      </c>
    </row>
    <row r="51" spans="1:4" ht="15">
      <c r="A51" s="118">
        <v>41578</v>
      </c>
      <c r="B51" s="51">
        <v>0.14</v>
      </c>
      <c r="C51" s="51">
        <v>0.01</v>
      </c>
      <c r="D51" s="51">
        <v>0.09</v>
      </c>
    </row>
    <row r="52" spans="1:4" ht="15">
      <c r="A52" s="118">
        <v>41608</v>
      </c>
      <c r="B52" s="51">
        <v>0.14</v>
      </c>
      <c r="C52" s="51">
        <v>0.01</v>
      </c>
      <c r="D52" s="51">
        <v>0.08</v>
      </c>
    </row>
    <row r="53" spans="1:4" ht="15">
      <c r="A53" s="118">
        <v>41639</v>
      </c>
      <c r="B53" s="51">
        <v>0.13</v>
      </c>
      <c r="C53" s="51">
        <v>0.01</v>
      </c>
      <c r="D53" s="51">
        <v>0.09</v>
      </c>
    </row>
    <row r="54" spans="1:4" ht="15">
      <c r="A54" s="118">
        <v>41670</v>
      </c>
      <c r="B54" s="51">
        <v>0.13</v>
      </c>
      <c r="C54" s="51">
        <v>0.01</v>
      </c>
      <c r="D54" s="51">
        <v>0.07</v>
      </c>
    </row>
    <row r="55" spans="1:4" ht="15">
      <c r="A55" s="118">
        <v>41698</v>
      </c>
      <c r="B55" s="51">
        <v>0.13</v>
      </c>
      <c r="C55" s="51">
        <v>0.01</v>
      </c>
      <c r="D55" s="51">
        <v>0.07</v>
      </c>
    </row>
    <row r="56" spans="1:4" ht="15">
      <c r="A56" s="118">
        <v>41729</v>
      </c>
      <c r="B56" s="51">
        <v>0.13</v>
      </c>
      <c r="C56" s="51">
        <v>0.01</v>
      </c>
      <c r="D56" s="51">
        <v>0.08</v>
      </c>
    </row>
    <row r="57" spans="1:4" ht="15">
      <c r="A57" s="118">
        <v>41759</v>
      </c>
      <c r="B57" s="51">
        <v>0.13</v>
      </c>
      <c r="C57" s="51">
        <v>0.01</v>
      </c>
      <c r="D57" s="51">
        <v>0.09</v>
      </c>
    </row>
    <row r="58" spans="1:4" ht="15">
      <c r="A58" s="118">
        <v>41790</v>
      </c>
      <c r="B58" s="51">
        <v>0.13</v>
      </c>
      <c r="C58" s="51">
        <v>0.01</v>
      </c>
      <c r="D58" s="51">
        <v>0.09</v>
      </c>
    </row>
    <row r="59" spans="1:4" ht="15">
      <c r="A59" s="118">
        <v>41820</v>
      </c>
      <c r="B59" s="51">
        <v>0.13</v>
      </c>
      <c r="C59" s="51">
        <v>0.01</v>
      </c>
      <c r="D59" s="51">
        <v>0.1</v>
      </c>
    </row>
    <row r="60" spans="1:4" ht="15">
      <c r="A60" s="118">
        <v>41851</v>
      </c>
      <c r="B60" s="51">
        <v>0.13</v>
      </c>
      <c r="C60" s="51">
        <v>0.01</v>
      </c>
      <c r="D60" s="51">
        <v>0.09</v>
      </c>
    </row>
    <row r="61" spans="1:4" ht="15">
      <c r="A61" s="118">
        <v>41882</v>
      </c>
      <c r="B61" s="51">
        <v>0.13</v>
      </c>
      <c r="C61" s="51">
        <v>0.01</v>
      </c>
      <c r="D61" s="51">
        <v>0.09</v>
      </c>
    </row>
    <row r="62" spans="1:4" ht="15">
      <c r="A62" s="118">
        <v>41912</v>
      </c>
      <c r="B62" s="51">
        <v>0.12</v>
      </c>
      <c r="C62" s="51">
        <v>0.01</v>
      </c>
      <c r="D62" s="51">
        <v>0.09</v>
      </c>
    </row>
    <row r="63" spans="1:4" ht="15">
      <c r="A63" s="118">
        <v>41943</v>
      </c>
      <c r="B63" s="51">
        <v>0.13</v>
      </c>
      <c r="C63" s="51">
        <v>0.01</v>
      </c>
      <c r="D63" s="51">
        <v>0.09</v>
      </c>
    </row>
    <row r="64" spans="1:4" ht="15">
      <c r="A64" s="118">
        <v>41973</v>
      </c>
      <c r="B64" s="51">
        <v>0.13</v>
      </c>
      <c r="C64" s="51">
        <v>0.01</v>
      </c>
      <c r="D64" s="51">
        <v>0.09</v>
      </c>
    </row>
    <row r="65" spans="1:4" ht="15">
      <c r="A65" s="118">
        <v>42004</v>
      </c>
      <c r="B65" s="51">
        <v>0.14</v>
      </c>
      <c r="C65" s="51">
        <v>0.02</v>
      </c>
      <c r="D65" s="51">
        <v>0.12</v>
      </c>
    </row>
    <row r="66" spans="1:4" ht="15">
      <c r="A66" s="118">
        <v>42035</v>
      </c>
      <c r="B66" s="51">
        <v>0.14</v>
      </c>
      <c r="C66" s="51">
        <v>0.01</v>
      </c>
      <c r="D66" s="51">
        <v>0.11</v>
      </c>
    </row>
    <row r="67" spans="1:4" ht="15">
      <c r="A67" s="118">
        <v>42063</v>
      </c>
      <c r="B67" s="51">
        <v>0.14</v>
      </c>
      <c r="C67" s="51">
        <v>0.02</v>
      </c>
      <c r="D67" s="51">
        <v>0.11</v>
      </c>
    </row>
    <row r="68" spans="1:4" ht="15">
      <c r="A68" s="118">
        <v>42094</v>
      </c>
      <c r="B68" s="51">
        <v>0.15</v>
      </c>
      <c r="C68" s="51">
        <v>0.02</v>
      </c>
      <c r="D68" s="51">
        <v>0.11</v>
      </c>
    </row>
    <row r="69" spans="1:4" ht="15">
      <c r="A69" s="118">
        <v>42124</v>
      </c>
      <c r="B69" s="51">
        <v>0.15</v>
      </c>
      <c r="C69" s="51">
        <v>0.02</v>
      </c>
      <c r="D69" s="51">
        <v>0.12</v>
      </c>
    </row>
    <row r="70" spans="1:4" ht="15">
      <c r="A70" s="118">
        <v>42155</v>
      </c>
      <c r="B70" s="51">
        <v>0.15</v>
      </c>
      <c r="C70" s="51">
        <v>0.02</v>
      </c>
      <c r="D70" s="51">
        <v>0.12</v>
      </c>
    </row>
    <row r="71" spans="1:4" ht="15">
      <c r="A71" s="118">
        <v>42185</v>
      </c>
      <c r="B71" s="51">
        <v>0.16</v>
      </c>
      <c r="C71" s="51">
        <v>0.02</v>
      </c>
      <c r="D71" s="51">
        <v>0.13</v>
      </c>
    </row>
    <row r="72" spans="1:4" ht="15">
      <c r="A72" s="118">
        <v>42216</v>
      </c>
      <c r="B72" s="51">
        <v>0.16</v>
      </c>
      <c r="C72" s="51">
        <v>0.02</v>
      </c>
      <c r="D72" s="51">
        <v>0.13</v>
      </c>
    </row>
    <row r="73" spans="1:4" ht="15">
      <c r="A73" s="118">
        <v>42247</v>
      </c>
      <c r="B73" s="51">
        <v>0.17</v>
      </c>
      <c r="C73" s="51">
        <v>0.02</v>
      </c>
      <c r="D73" s="51">
        <v>0.14</v>
      </c>
    </row>
    <row r="74" spans="1:4" ht="15">
      <c r="A74" s="118">
        <v>42277</v>
      </c>
      <c r="B74" s="51">
        <v>0.18</v>
      </c>
      <c r="C74" s="51">
        <v>0.02</v>
      </c>
      <c r="D74" s="51">
        <v>0.14</v>
      </c>
    </row>
    <row r="75" spans="1:4" ht="15">
      <c r="A75" s="118">
        <v>42308</v>
      </c>
      <c r="B75" s="51">
        <v>0.18</v>
      </c>
      <c r="C75" s="51">
        <v>0.02</v>
      </c>
      <c r="D75" s="51">
        <v>0.12</v>
      </c>
    </row>
    <row r="76" spans="1:4" ht="15">
      <c r="A76" s="118">
        <v>42338</v>
      </c>
      <c r="B76" s="51">
        <v>0.19</v>
      </c>
      <c r="C76" s="51">
        <v>0.02</v>
      </c>
      <c r="D76" s="51">
        <v>0.12</v>
      </c>
    </row>
    <row r="77" spans="1:4" ht="15">
      <c r="A77" s="118">
        <v>42369</v>
      </c>
      <c r="B77" s="51">
        <v>0.28</v>
      </c>
      <c r="C77" s="51">
        <v>0.04</v>
      </c>
      <c r="D77" s="51">
        <v>0.24</v>
      </c>
    </row>
    <row r="78" spans="1:4" ht="15">
      <c r="A78" s="118">
        <v>42400</v>
      </c>
      <c r="B78" s="51">
        <v>0.37</v>
      </c>
      <c r="C78" s="51">
        <v>0.08</v>
      </c>
      <c r="D78" s="51">
        <v>0.34</v>
      </c>
    </row>
    <row r="79" spans="1:4" ht="15">
      <c r="A79" s="118">
        <v>42429</v>
      </c>
      <c r="B79" s="51">
        <v>0.42</v>
      </c>
      <c r="C79" s="51">
        <v>0.1</v>
      </c>
      <c r="D79" s="51">
        <v>0.38</v>
      </c>
    </row>
    <row r="80" spans="1:4" ht="15">
      <c r="A80" s="118">
        <v>42460</v>
      </c>
      <c r="B80" s="51">
        <v>0.44</v>
      </c>
      <c r="C80" s="51">
        <v>0.11</v>
      </c>
      <c r="D80" s="51">
        <v>0.36</v>
      </c>
    </row>
    <row r="81" spans="1:4" ht="15">
      <c r="A81" s="118">
        <v>42490</v>
      </c>
      <c r="B81" s="51">
        <v>0.44</v>
      </c>
      <c r="C81" s="51">
        <v>0.11</v>
      </c>
      <c r="D81" s="51">
        <v>0.37</v>
      </c>
    </row>
    <row r="82" spans="1:4" ht="15">
      <c r="A82" s="118">
        <v>42521</v>
      </c>
      <c r="B82" s="51">
        <v>0.43</v>
      </c>
      <c r="C82" s="51">
        <v>0.11</v>
      </c>
      <c r="D82" s="51">
        <v>0.37</v>
      </c>
    </row>
    <row r="83" spans="1:4" ht="15">
      <c r="A83" s="118">
        <v>42551</v>
      </c>
      <c r="B83" s="51">
        <v>0.45</v>
      </c>
      <c r="C83" s="51">
        <v>0.11</v>
      </c>
      <c r="D83" s="51">
        <v>0.38</v>
      </c>
    </row>
    <row r="84" spans="1:4" ht="15">
      <c r="A84" s="118">
        <v>42582</v>
      </c>
      <c r="B84" s="51">
        <v>0.45</v>
      </c>
      <c r="C84" s="51">
        <v>0.11</v>
      </c>
      <c r="D84" s="51">
        <v>0.39</v>
      </c>
    </row>
    <row r="85" spans="1:4" ht="15">
      <c r="A85" s="118">
        <v>42613</v>
      </c>
      <c r="B85" s="51">
        <v>0.44</v>
      </c>
      <c r="C85" s="51">
        <v>0.11</v>
      </c>
      <c r="D85" s="51">
        <v>0.4</v>
      </c>
    </row>
    <row r="86" spans="1:4" ht="15">
      <c r="A86" s="118">
        <v>42643</v>
      </c>
      <c r="B86" s="51">
        <v>0.45</v>
      </c>
      <c r="C86" s="51">
        <v>0.12</v>
      </c>
      <c r="D86" s="51">
        <v>0.4</v>
      </c>
    </row>
    <row r="87" spans="1:4" ht="15">
      <c r="A87" s="118">
        <v>42674</v>
      </c>
      <c r="B87" s="51">
        <v>0.47</v>
      </c>
      <c r="C87" s="51">
        <v>0.13</v>
      </c>
      <c r="D87" s="51">
        <v>0.4</v>
      </c>
    </row>
    <row r="88" spans="1:4" ht="15">
      <c r="A88" s="118">
        <v>42704</v>
      </c>
      <c r="B88" s="51">
        <v>0.49</v>
      </c>
      <c r="C88" s="51">
        <v>0.15</v>
      </c>
      <c r="D88" s="51">
        <v>0.41</v>
      </c>
    </row>
    <row r="89" spans="1:4" ht="15">
      <c r="A89" s="118">
        <v>42735</v>
      </c>
      <c r="B89" s="51">
        <v>0.58</v>
      </c>
      <c r="C89" s="51">
        <v>0.2</v>
      </c>
      <c r="D89" s="51">
        <v>0.54</v>
      </c>
    </row>
    <row r="90" spans="1:4" ht="12.75">
      <c r="A90" s="116"/>
      <c r="D90" s="113"/>
    </row>
    <row r="91" spans="1:4" ht="12.75">
      <c r="A91" s="25" t="s">
        <v>61</v>
      </c>
      <c r="D91" s="113"/>
    </row>
    <row r="92" spans="1:4" ht="12.75">
      <c r="A92" s="116"/>
      <c r="D92" s="113"/>
    </row>
    <row r="93" spans="1:4" ht="12.75">
      <c r="A93" s="116"/>
      <c r="D93" s="113"/>
    </row>
    <row r="94" spans="1:4" ht="12.75">
      <c r="A94" s="116"/>
      <c r="D94" s="113"/>
    </row>
    <row r="95" spans="1:4" ht="12.75">
      <c r="A95" s="116"/>
      <c r="D95" s="113"/>
    </row>
    <row r="96" spans="1:4" ht="12.75">
      <c r="A96" s="116"/>
      <c r="D96" s="113"/>
    </row>
    <row r="97" spans="1:4" ht="12.75">
      <c r="A97" s="116"/>
      <c r="D97" s="113"/>
    </row>
    <row r="98" spans="1:4" ht="12.75">
      <c r="A98" s="116"/>
      <c r="D98" s="113"/>
    </row>
    <row r="99" spans="1:4" ht="12.75">
      <c r="A99" s="116"/>
      <c r="D99" s="113"/>
    </row>
    <row r="100" spans="1:4" ht="12.75">
      <c r="A100" s="116"/>
      <c r="D100" s="113"/>
    </row>
    <row r="101" spans="1:4" ht="12.75">
      <c r="A101" s="116"/>
      <c r="D101" s="113"/>
    </row>
    <row r="102" spans="1:4" ht="12.75">
      <c r="A102" s="116"/>
      <c r="D102" s="113"/>
    </row>
    <row r="103" spans="1:4" ht="12.75">
      <c r="A103" s="116"/>
      <c r="D103" s="113"/>
    </row>
    <row r="104" spans="1:4" ht="12.75">
      <c r="A104" s="116"/>
      <c r="D104" s="113"/>
    </row>
    <row r="105" spans="1:4" ht="12.75">
      <c r="A105" s="116"/>
      <c r="D105" s="113"/>
    </row>
    <row r="106" spans="1:4" ht="12.75">
      <c r="A106" s="116"/>
      <c r="D106" s="113"/>
    </row>
    <row r="107" spans="1:4" ht="12.75">
      <c r="A107" s="116"/>
      <c r="D107" s="113"/>
    </row>
    <row r="108" spans="1:4" ht="12.75">
      <c r="A108" s="116"/>
      <c r="D108" s="113"/>
    </row>
    <row r="109" spans="1:4" ht="12.75">
      <c r="A109" s="116"/>
      <c r="D109" s="113"/>
    </row>
    <row r="110" spans="1:4" ht="12.75">
      <c r="A110" s="116"/>
      <c r="D110" s="113"/>
    </row>
    <row r="111" spans="1:4" ht="12.75">
      <c r="A111" s="116"/>
      <c r="D111" s="113"/>
    </row>
    <row r="112" spans="1:4" ht="12.75">
      <c r="A112" s="116"/>
      <c r="D112" s="113"/>
    </row>
    <row r="113" spans="1:4" ht="12.75">
      <c r="A113" s="116"/>
      <c r="D113" s="113"/>
    </row>
    <row r="114" spans="1:4" ht="12.75">
      <c r="A114" s="116"/>
      <c r="D114" s="113"/>
    </row>
    <row r="115" spans="1:4" ht="12.75">
      <c r="A115" s="116"/>
      <c r="D115" s="113"/>
    </row>
    <row r="116" spans="1:4" ht="12.75">
      <c r="A116" s="116"/>
      <c r="D116" s="113"/>
    </row>
    <row r="117" spans="1:4" ht="12.75">
      <c r="A117" s="116"/>
      <c r="D117" s="113"/>
    </row>
    <row r="118" spans="1:4" ht="12.75">
      <c r="A118" s="116"/>
      <c r="D118" s="113"/>
    </row>
    <row r="119" spans="1:4" ht="12.75">
      <c r="A119" s="116"/>
      <c r="D119" s="113"/>
    </row>
    <row r="120" spans="1:4" ht="12.75">
      <c r="A120" s="116"/>
      <c r="D120" s="113"/>
    </row>
    <row r="121" spans="1:4" ht="12.75">
      <c r="A121" s="116"/>
      <c r="D121" s="113"/>
    </row>
    <row r="122" spans="1:4" ht="12.75">
      <c r="A122" s="116"/>
      <c r="D122" s="113"/>
    </row>
    <row r="123" spans="1:4" ht="12.75">
      <c r="A123" s="116"/>
      <c r="D123" s="113"/>
    </row>
    <row r="124" spans="1:4" ht="12.75">
      <c r="A124" s="116"/>
      <c r="D124" s="113"/>
    </row>
    <row r="125" spans="1:4" ht="12.75">
      <c r="A125" s="116"/>
      <c r="D125" s="11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23"/>
  <sheetViews>
    <sheetView zoomScaleSheetLayoutView="85" zoomScalePageLayoutView="0" workbookViewId="0" topLeftCell="A1">
      <selection activeCell="A1" sqref="A1"/>
    </sheetView>
  </sheetViews>
  <sheetFormatPr defaultColWidth="9.140625" defaultRowHeight="12.75"/>
  <cols>
    <col min="1" max="1" width="9.140625" style="23" customWidth="1"/>
    <col min="2" max="2" width="43.140625" style="23" customWidth="1"/>
    <col min="3" max="16384" width="9.140625" style="23" customWidth="1"/>
  </cols>
  <sheetData>
    <row r="1" spans="1:6" ht="15.75">
      <c r="A1" s="97" t="s">
        <v>62</v>
      </c>
      <c r="B1" s="22"/>
      <c r="C1" s="122"/>
      <c r="D1" s="22"/>
      <c r="E1" s="22"/>
      <c r="F1" s="22"/>
    </row>
    <row r="2" spans="1:6" ht="15.75" customHeight="1">
      <c r="A2" s="123" t="s">
        <v>157</v>
      </c>
      <c r="B2" s="22"/>
      <c r="C2" s="122"/>
      <c r="D2" s="22"/>
      <c r="E2" s="22"/>
      <c r="F2" s="22"/>
    </row>
    <row r="3" spans="1:6" ht="15.75">
      <c r="A3" s="124" t="s">
        <v>194</v>
      </c>
      <c r="B3" s="22"/>
      <c r="C3" s="22"/>
      <c r="D3" s="22"/>
      <c r="E3" s="22"/>
      <c r="F3" s="22"/>
    </row>
    <row r="4" spans="1:6" ht="15">
      <c r="A4" s="22"/>
      <c r="B4" s="22"/>
      <c r="C4" s="122"/>
      <c r="D4" s="22"/>
      <c r="E4" s="22"/>
      <c r="F4" s="22"/>
    </row>
    <row r="5" spans="1:6" ht="30">
      <c r="A5" s="125" t="s">
        <v>2</v>
      </c>
      <c r="B5" s="128" t="s">
        <v>185</v>
      </c>
      <c r="C5" s="126"/>
      <c r="D5" s="22"/>
      <c r="E5" s="22"/>
      <c r="F5" s="22"/>
    </row>
    <row r="6" spans="1:6" ht="15">
      <c r="A6" s="127">
        <v>2006</v>
      </c>
      <c r="B6" s="158">
        <v>1.3</v>
      </c>
      <c r="C6" s="126"/>
      <c r="D6" s="22"/>
      <c r="E6" s="22"/>
      <c r="F6" s="22"/>
    </row>
    <row r="7" spans="1:6" ht="15">
      <c r="A7" s="127">
        <v>2007</v>
      </c>
      <c r="B7" s="126">
        <v>1.4</v>
      </c>
      <c r="C7" s="126"/>
      <c r="D7" s="22"/>
      <c r="E7" s="22"/>
      <c r="F7" s="22"/>
    </row>
    <row r="8" spans="1:6" ht="15">
      <c r="A8" s="127">
        <v>2008</v>
      </c>
      <c r="B8" s="126">
        <v>1.8</v>
      </c>
      <c r="C8" s="126"/>
      <c r="D8" s="22"/>
      <c r="E8" s="22"/>
      <c r="F8" s="22"/>
    </row>
    <row r="9" spans="1:6" ht="15">
      <c r="A9" s="127">
        <v>2009</v>
      </c>
      <c r="B9" s="126">
        <v>3.6</v>
      </c>
      <c r="C9" s="126"/>
      <c r="D9" s="22"/>
      <c r="E9" s="22"/>
      <c r="F9" s="22"/>
    </row>
    <row r="10" spans="1:6" ht="15">
      <c r="A10" s="127">
        <v>2010</v>
      </c>
      <c r="B10" s="126">
        <v>4.5</v>
      </c>
      <c r="C10" s="126"/>
      <c r="D10" s="22"/>
      <c r="E10" s="22"/>
      <c r="F10" s="22"/>
    </row>
    <row r="11" spans="1:6" ht="15">
      <c r="A11" s="27">
        <v>2011</v>
      </c>
      <c r="B11" s="129">
        <v>5.1</v>
      </c>
      <c r="C11" s="126"/>
      <c r="D11" s="22"/>
      <c r="E11" s="22"/>
      <c r="F11" s="22"/>
    </row>
    <row r="12" spans="1:6" ht="15">
      <c r="A12" s="27">
        <v>2012</v>
      </c>
      <c r="B12" s="129">
        <v>4.8</v>
      </c>
      <c r="C12" s="126"/>
      <c r="D12" s="22"/>
      <c r="E12" s="22"/>
      <c r="F12" s="22"/>
    </row>
    <row r="13" spans="1:6" ht="15">
      <c r="A13" s="27">
        <v>2013</v>
      </c>
      <c r="B13" s="129">
        <v>5.8</v>
      </c>
      <c r="C13" s="126"/>
      <c r="D13" s="22"/>
      <c r="E13" s="22"/>
      <c r="F13" s="22"/>
    </row>
    <row r="14" spans="1:6" ht="15">
      <c r="A14" s="27">
        <v>2014</v>
      </c>
      <c r="B14" s="129">
        <v>6.3</v>
      </c>
      <c r="C14" s="126"/>
      <c r="D14" s="22"/>
      <c r="E14" s="22"/>
      <c r="F14" s="22"/>
    </row>
    <row r="15" spans="1:6" ht="15">
      <c r="A15" s="27">
        <v>2015</v>
      </c>
      <c r="B15" s="129">
        <v>5.5</v>
      </c>
      <c r="C15" s="126"/>
      <c r="D15" s="22"/>
      <c r="E15" s="22"/>
      <c r="F15" s="22"/>
    </row>
    <row r="16" spans="1:6" ht="15">
      <c r="A16" s="27">
        <v>2016</v>
      </c>
      <c r="B16" s="129">
        <v>2.5</v>
      </c>
      <c r="C16" s="22"/>
      <c r="D16" s="22"/>
      <c r="E16" s="22"/>
      <c r="F16" s="22"/>
    </row>
    <row r="17" spans="1:6" ht="12.75">
      <c r="A17" s="22"/>
      <c r="B17" s="22"/>
      <c r="C17" s="22"/>
      <c r="D17" s="22"/>
      <c r="E17" s="22"/>
      <c r="F17" s="22"/>
    </row>
    <row r="18" spans="1:6" ht="12.75">
      <c r="A18" s="22" t="s">
        <v>63</v>
      </c>
      <c r="B18" s="22"/>
      <c r="C18" s="22"/>
      <c r="D18" s="22"/>
      <c r="E18" s="22"/>
      <c r="F18" s="22"/>
    </row>
    <row r="19" spans="1:6" ht="12.75">
      <c r="A19" s="22"/>
      <c r="B19" s="22"/>
      <c r="C19" s="22"/>
      <c r="D19" s="22"/>
      <c r="E19" s="22"/>
      <c r="F19" s="22"/>
    </row>
    <row r="20" spans="1:6" ht="12.75">
      <c r="A20" s="22"/>
      <c r="B20" s="22"/>
      <c r="C20" s="22"/>
      <c r="D20" s="22"/>
      <c r="E20" s="22"/>
      <c r="F20" s="22"/>
    </row>
    <row r="21" spans="1:6" ht="12.75">
      <c r="A21" s="22"/>
      <c r="B21" s="22"/>
      <c r="C21" s="22"/>
      <c r="D21" s="22"/>
      <c r="E21" s="22"/>
      <c r="F21" s="22"/>
    </row>
    <row r="22" spans="1:6" ht="12.75">
      <c r="A22" s="22"/>
      <c r="B22" s="22"/>
      <c r="C22" s="22"/>
      <c r="D22" s="22"/>
      <c r="E22" s="22"/>
      <c r="F22" s="22"/>
    </row>
    <row r="23" spans="1:6" ht="15">
      <c r="A23" s="122"/>
      <c r="B23" s="22"/>
      <c r="C23" s="22"/>
      <c r="D23" s="22"/>
      <c r="E23" s="22"/>
      <c r="F23" s="22"/>
    </row>
  </sheetData>
  <sheetProtection/>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E49"/>
  <sheetViews>
    <sheetView zoomScaleSheetLayoutView="100" zoomScalePageLayoutView="0" workbookViewId="0" topLeftCell="A1">
      <selection activeCell="A1" sqref="A1"/>
    </sheetView>
  </sheetViews>
  <sheetFormatPr defaultColWidth="9.140625" defaultRowHeight="12.75"/>
  <cols>
    <col min="1" max="1" width="5.421875" style="25" customWidth="1"/>
    <col min="2" max="2" width="14.00390625" style="25" customWidth="1"/>
    <col min="3" max="5" width="14.00390625" style="28" customWidth="1"/>
    <col min="6" max="16384" width="9.140625" style="25" customWidth="1"/>
  </cols>
  <sheetData>
    <row r="1" ht="15.75">
      <c r="A1" s="130" t="s">
        <v>64</v>
      </c>
    </row>
    <row r="2" ht="15.75">
      <c r="A2" s="130" t="s">
        <v>9</v>
      </c>
    </row>
    <row r="3" spans="1:5" ht="15.75">
      <c r="A3" s="131" t="s">
        <v>27</v>
      </c>
      <c r="B3" s="132"/>
      <c r="C3" s="133"/>
      <c r="D3" s="133"/>
      <c r="E3" s="133"/>
    </row>
    <row r="4" ht="12.75">
      <c r="A4" s="134"/>
    </row>
    <row r="5" spans="1:5" ht="15.75" customHeight="1">
      <c r="A5" s="135" t="s">
        <v>2</v>
      </c>
      <c r="B5" s="136" t="s">
        <v>0</v>
      </c>
      <c r="C5" s="136" t="s">
        <v>1</v>
      </c>
      <c r="D5" s="136" t="s">
        <v>7</v>
      </c>
      <c r="E5" s="137" t="s">
        <v>6</v>
      </c>
    </row>
    <row r="6" spans="1:5" ht="15" customHeight="1" hidden="1">
      <c r="A6" s="138">
        <v>1997</v>
      </c>
      <c r="B6" s="139">
        <f>SUM(C6:E6)</f>
        <v>94</v>
      </c>
      <c r="C6" s="140">
        <v>41</v>
      </c>
      <c r="D6" s="140">
        <v>48</v>
      </c>
      <c r="E6" s="140">
        <v>5</v>
      </c>
    </row>
    <row r="7" spans="1:5" ht="15" hidden="1">
      <c r="A7" s="138">
        <v>1998</v>
      </c>
      <c r="B7" s="139">
        <f aca="true" t="shared" si="0" ref="B7:B13">SUM(C7:E7)</f>
        <v>175</v>
      </c>
      <c r="C7" s="140">
        <v>75</v>
      </c>
      <c r="D7" s="140">
        <v>91</v>
      </c>
      <c r="E7" s="140">
        <v>9</v>
      </c>
    </row>
    <row r="8" spans="1:5" ht="15" hidden="1">
      <c r="A8" s="138">
        <v>1999</v>
      </c>
      <c r="B8" s="139">
        <f t="shared" si="0"/>
        <v>212</v>
      </c>
      <c r="C8" s="140">
        <v>83</v>
      </c>
      <c r="D8" s="140">
        <v>115</v>
      </c>
      <c r="E8" s="140">
        <v>14</v>
      </c>
    </row>
    <row r="9" spans="1:5" ht="15" hidden="1">
      <c r="A9" s="141">
        <v>2000</v>
      </c>
      <c r="B9" s="139">
        <f t="shared" si="0"/>
        <v>215</v>
      </c>
      <c r="C9" s="140">
        <v>68</v>
      </c>
      <c r="D9" s="140">
        <v>138</v>
      </c>
      <c r="E9" s="140">
        <v>9</v>
      </c>
    </row>
    <row r="10" spans="1:5" ht="15" hidden="1">
      <c r="A10" s="141">
        <v>2001</v>
      </c>
      <c r="B10" s="139">
        <f t="shared" si="0"/>
        <v>213</v>
      </c>
      <c r="C10" s="140">
        <v>67</v>
      </c>
      <c r="D10" s="140">
        <v>143</v>
      </c>
      <c r="E10" s="140">
        <v>3</v>
      </c>
    </row>
    <row r="11" spans="1:5" ht="15" hidden="1">
      <c r="A11" s="141">
        <v>2002</v>
      </c>
      <c r="B11" s="139">
        <f t="shared" si="0"/>
        <v>268</v>
      </c>
      <c r="C11" s="140">
        <v>78</v>
      </c>
      <c r="D11" s="140">
        <v>185</v>
      </c>
      <c r="E11" s="140">
        <v>5</v>
      </c>
    </row>
    <row r="12" spans="1:5" ht="15" hidden="1">
      <c r="A12" s="141">
        <v>2003</v>
      </c>
      <c r="B12" s="139">
        <f t="shared" si="0"/>
        <v>301</v>
      </c>
      <c r="C12" s="140">
        <v>84</v>
      </c>
      <c r="D12" s="140">
        <v>210</v>
      </c>
      <c r="E12" s="140">
        <v>7</v>
      </c>
    </row>
    <row r="13" spans="1:5" ht="15" hidden="1">
      <c r="A13" s="141">
        <v>2004</v>
      </c>
      <c r="B13" s="139">
        <f t="shared" si="0"/>
        <v>375</v>
      </c>
      <c r="C13" s="140">
        <v>79</v>
      </c>
      <c r="D13" s="140">
        <v>290</v>
      </c>
      <c r="E13" s="140">
        <v>6</v>
      </c>
    </row>
    <row r="14" spans="1:5" ht="15">
      <c r="A14" s="138">
        <v>2008</v>
      </c>
      <c r="B14" s="139">
        <v>839</v>
      </c>
      <c r="C14" s="140">
        <v>123</v>
      </c>
      <c r="D14" s="140">
        <v>706</v>
      </c>
      <c r="E14" s="140">
        <v>10</v>
      </c>
    </row>
    <row r="15" spans="1:5" ht="15">
      <c r="A15" s="142">
        <v>2009</v>
      </c>
      <c r="B15" s="139">
        <v>945</v>
      </c>
      <c r="C15" s="140">
        <v>131</v>
      </c>
      <c r="D15" s="140">
        <v>804</v>
      </c>
      <c r="E15" s="140">
        <v>10</v>
      </c>
    </row>
    <row r="16" spans="1:5" ht="15">
      <c r="A16" s="142">
        <v>2010</v>
      </c>
      <c r="B16" s="139">
        <v>979</v>
      </c>
      <c r="C16" s="140">
        <v>147</v>
      </c>
      <c r="D16" s="140">
        <v>819</v>
      </c>
      <c r="E16" s="140">
        <v>13</v>
      </c>
    </row>
    <row r="17" spans="1:5" ht="15">
      <c r="A17" s="142">
        <v>2011</v>
      </c>
      <c r="B17" s="139">
        <v>1083</v>
      </c>
      <c r="C17" s="140">
        <v>157</v>
      </c>
      <c r="D17" s="140">
        <v>905</v>
      </c>
      <c r="E17" s="140">
        <v>21</v>
      </c>
    </row>
    <row r="18" spans="1:5" ht="15">
      <c r="A18" s="142">
        <v>2012</v>
      </c>
      <c r="B18" s="139">
        <v>1154</v>
      </c>
      <c r="C18" s="140">
        <v>163</v>
      </c>
      <c r="D18" s="140">
        <v>961</v>
      </c>
      <c r="E18" s="140">
        <v>30</v>
      </c>
    </row>
    <row r="19" spans="1:5" ht="15">
      <c r="A19" s="142">
        <v>2013</v>
      </c>
      <c r="B19" s="139">
        <v>1257</v>
      </c>
      <c r="C19" s="140">
        <v>173</v>
      </c>
      <c r="D19" s="140">
        <v>1050</v>
      </c>
      <c r="E19" s="140">
        <v>34</v>
      </c>
    </row>
    <row r="20" spans="1:5" ht="15">
      <c r="A20" s="142">
        <v>2014</v>
      </c>
      <c r="B20" s="139">
        <v>1331</v>
      </c>
      <c r="C20" s="140">
        <v>174</v>
      </c>
      <c r="D20" s="140">
        <v>1116</v>
      </c>
      <c r="E20" s="140">
        <v>41</v>
      </c>
    </row>
    <row r="21" spans="1:5" ht="15">
      <c r="A21" s="142">
        <v>2015</v>
      </c>
      <c r="B21" s="139">
        <v>1402</v>
      </c>
      <c r="C21" s="140">
        <v>178</v>
      </c>
      <c r="D21" s="140">
        <v>1185</v>
      </c>
      <c r="E21" s="140">
        <v>39</v>
      </c>
    </row>
    <row r="22" spans="1:5" ht="15">
      <c r="A22" s="142">
        <v>2016</v>
      </c>
      <c r="B22" s="139">
        <v>1445</v>
      </c>
      <c r="C22" s="140">
        <v>173</v>
      </c>
      <c r="D22" s="140">
        <v>1231</v>
      </c>
      <c r="E22" s="140">
        <v>41</v>
      </c>
    </row>
    <row r="23" spans="1:5" ht="12.75">
      <c r="A23" s="143"/>
      <c r="C23" s="144"/>
      <c r="D23" s="144"/>
      <c r="E23" s="144"/>
    </row>
    <row r="24" spans="1:5" ht="15.75">
      <c r="A24" s="131" t="s">
        <v>122</v>
      </c>
      <c r="B24" s="132"/>
      <c r="C24" s="133"/>
      <c r="D24" s="133"/>
      <c r="E24" s="133"/>
    </row>
    <row r="25" ht="13.5" customHeight="1">
      <c r="A25" s="145"/>
    </row>
    <row r="26" spans="1:5" ht="15">
      <c r="A26" s="135" t="s">
        <v>2</v>
      </c>
      <c r="B26" s="136" t="s">
        <v>0</v>
      </c>
      <c r="C26" s="136" t="s">
        <v>1</v>
      </c>
      <c r="D26" s="136" t="s">
        <v>7</v>
      </c>
      <c r="E26" s="137" t="s">
        <v>6</v>
      </c>
    </row>
    <row r="27" spans="1:5" ht="15" hidden="1">
      <c r="A27" s="138">
        <v>1997</v>
      </c>
      <c r="B27" s="146">
        <f>SUM(C27:E27)</f>
        <v>21.414</v>
      </c>
      <c r="C27" s="146">
        <v>7.556</v>
      </c>
      <c r="D27" s="146">
        <v>13.785</v>
      </c>
      <c r="E27" s="146">
        <v>0.073</v>
      </c>
    </row>
    <row r="28" spans="1:5" ht="15" hidden="1">
      <c r="A28" s="138">
        <v>1998</v>
      </c>
      <c r="B28" s="147">
        <f aca="true" t="shared" si="1" ref="B28:B34">SUM(C28:E28)</f>
        <v>35.368118</v>
      </c>
      <c r="C28" s="147">
        <v>12.212176</v>
      </c>
      <c r="D28" s="147">
        <v>23.025402</v>
      </c>
      <c r="E28" s="147">
        <v>0.13054</v>
      </c>
    </row>
    <row r="29" spans="1:5" ht="15" hidden="1">
      <c r="A29" s="138">
        <v>1999</v>
      </c>
      <c r="B29" s="146">
        <f t="shared" si="1"/>
        <v>48.309594000000004</v>
      </c>
      <c r="C29" s="146">
        <v>18.675592</v>
      </c>
      <c r="D29" s="146">
        <v>29.474245</v>
      </c>
      <c r="E29" s="146">
        <v>0.159757</v>
      </c>
    </row>
    <row r="30" spans="1:5" ht="15" hidden="1">
      <c r="A30" s="141">
        <v>2000</v>
      </c>
      <c r="B30" s="146">
        <f t="shared" si="1"/>
        <v>56.910749</v>
      </c>
      <c r="C30" s="146">
        <v>14.318296</v>
      </c>
      <c r="D30" s="146">
        <v>42.475122999999996</v>
      </c>
      <c r="E30" s="146">
        <v>0.11733</v>
      </c>
    </row>
    <row r="31" spans="1:5" ht="15" hidden="1">
      <c r="A31" s="141">
        <v>2001</v>
      </c>
      <c r="B31" s="146">
        <f t="shared" si="1"/>
        <v>63.38453199999999</v>
      </c>
      <c r="C31" s="146">
        <v>13.309884</v>
      </c>
      <c r="D31" s="146">
        <v>49.945257</v>
      </c>
      <c r="E31" s="146">
        <v>0.12939099999999998</v>
      </c>
    </row>
    <row r="32" spans="1:5" ht="15" hidden="1">
      <c r="A32" s="141">
        <v>2002</v>
      </c>
      <c r="B32" s="146">
        <f t="shared" si="1"/>
        <v>68.95975399999999</v>
      </c>
      <c r="C32" s="146">
        <v>12.33306</v>
      </c>
      <c r="D32" s="146">
        <v>56.198952</v>
      </c>
      <c r="E32" s="146">
        <v>0.427742</v>
      </c>
    </row>
    <row r="33" spans="1:5" ht="15" hidden="1">
      <c r="A33" s="141">
        <v>2003</v>
      </c>
      <c r="B33" s="146">
        <f t="shared" si="1"/>
        <v>123.09105699999999</v>
      </c>
      <c r="C33" s="146">
        <v>23.597247</v>
      </c>
      <c r="D33" s="146">
        <v>98.653689</v>
      </c>
      <c r="E33" s="146">
        <v>0.840121</v>
      </c>
    </row>
    <row r="34" spans="1:5" ht="15" hidden="1">
      <c r="A34" s="141">
        <v>2004</v>
      </c>
      <c r="B34" s="146">
        <f t="shared" si="1"/>
        <v>199.552096</v>
      </c>
      <c r="C34" s="146">
        <v>34.541477</v>
      </c>
      <c r="D34" s="146">
        <v>164.071718</v>
      </c>
      <c r="E34" s="146">
        <v>0.938901</v>
      </c>
    </row>
    <row r="35" spans="1:5" ht="15">
      <c r="A35" s="138">
        <v>2008</v>
      </c>
      <c r="B35" s="147">
        <v>469.4</v>
      </c>
      <c r="C35" s="147">
        <v>42.9</v>
      </c>
      <c r="D35" s="147">
        <v>425.2</v>
      </c>
      <c r="E35" s="147">
        <v>1.3</v>
      </c>
    </row>
    <row r="36" spans="1:5" ht="15">
      <c r="A36" s="141">
        <v>2009</v>
      </c>
      <c r="B36" s="146">
        <v>680.0999999999999</v>
      </c>
      <c r="C36" s="146">
        <v>55.3</v>
      </c>
      <c r="D36" s="146">
        <v>622.8</v>
      </c>
      <c r="E36" s="146">
        <v>2</v>
      </c>
    </row>
    <row r="37" spans="1:5" ht="15">
      <c r="A37" s="138">
        <v>2010</v>
      </c>
      <c r="B37" s="146">
        <v>914.6</v>
      </c>
      <c r="C37" s="146">
        <v>80.6</v>
      </c>
      <c r="D37" s="146">
        <v>824.6</v>
      </c>
      <c r="E37" s="146">
        <v>9.4</v>
      </c>
    </row>
    <row r="38" spans="1:5" ht="15">
      <c r="A38" s="138">
        <v>2011</v>
      </c>
      <c r="B38" s="146">
        <v>1035.6000000000001</v>
      </c>
      <c r="C38" s="146">
        <v>80.7</v>
      </c>
      <c r="D38" s="146">
        <v>939.2</v>
      </c>
      <c r="E38" s="146">
        <v>15.7</v>
      </c>
    </row>
    <row r="39" spans="1:5" ht="15">
      <c r="A39" s="88">
        <v>2012</v>
      </c>
      <c r="B39" s="146">
        <v>1271.6</v>
      </c>
      <c r="C39" s="146">
        <v>93.1</v>
      </c>
      <c r="D39" s="146">
        <v>1150.4</v>
      </c>
      <c r="E39" s="146">
        <v>28.1</v>
      </c>
    </row>
    <row r="40" spans="1:5" ht="14.25" customHeight="1">
      <c r="A40" s="138">
        <v>2013</v>
      </c>
      <c r="B40" s="146">
        <v>1560.3999999999999</v>
      </c>
      <c r="C40" s="146">
        <v>128.8</v>
      </c>
      <c r="D40" s="146">
        <v>1393.5</v>
      </c>
      <c r="E40" s="146">
        <v>38.1</v>
      </c>
    </row>
    <row r="41" spans="1:5" ht="14.25" customHeight="1">
      <c r="A41" s="138">
        <v>2014</v>
      </c>
      <c r="B41" s="146">
        <v>1694.9</v>
      </c>
      <c r="C41" s="146">
        <v>127.9</v>
      </c>
      <c r="D41" s="146">
        <v>1519.7</v>
      </c>
      <c r="E41" s="146">
        <v>47.3</v>
      </c>
    </row>
    <row r="42" spans="1:5" ht="14.25" customHeight="1">
      <c r="A42" s="138">
        <v>2015</v>
      </c>
      <c r="B42" s="146">
        <v>1722.3</v>
      </c>
      <c r="C42" s="146">
        <v>136.7</v>
      </c>
      <c r="D42" s="146">
        <v>1531.6</v>
      </c>
      <c r="E42" s="146">
        <v>54</v>
      </c>
    </row>
    <row r="43" spans="1:5" ht="14.25" customHeight="1">
      <c r="A43" s="138">
        <v>2016</v>
      </c>
      <c r="B43" s="146">
        <v>1870.4</v>
      </c>
      <c r="C43" s="146">
        <v>149.9</v>
      </c>
      <c r="D43" s="146">
        <v>1663.6</v>
      </c>
      <c r="E43" s="146">
        <v>56.9</v>
      </c>
    </row>
    <row r="45" ht="12.75">
      <c r="A45" s="25" t="s">
        <v>47</v>
      </c>
    </row>
    <row r="46" spans="2:5" ht="12.75">
      <c r="B46" s="32"/>
      <c r="C46" s="32"/>
      <c r="D46" s="32"/>
      <c r="E46" s="32"/>
    </row>
    <row r="47" spans="2:5" ht="12.75">
      <c r="B47" s="32"/>
      <c r="C47" s="32"/>
      <c r="D47" s="32"/>
      <c r="E47" s="32"/>
    </row>
    <row r="48" spans="2:5" ht="12.75">
      <c r="B48" s="32"/>
      <c r="C48" s="32"/>
      <c r="D48" s="32"/>
      <c r="E48" s="32"/>
    </row>
    <row r="49" spans="2:5" ht="12.75">
      <c r="B49" s="32"/>
      <c r="C49" s="32"/>
      <c r="D49" s="32"/>
      <c r="E49" s="32"/>
    </row>
    <row r="60" ht="13.5" customHeight="1"/>
  </sheetData>
  <sheetProtection/>
  <printOptions/>
  <pageMargins left="0.75" right="0.75" top="1" bottom="1"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F34"/>
  <sheetViews>
    <sheetView zoomScaleSheetLayoutView="115" zoomScalePageLayoutView="0" workbookViewId="0" topLeftCell="A1">
      <selection activeCell="A1" sqref="A1"/>
    </sheetView>
  </sheetViews>
  <sheetFormatPr defaultColWidth="9.140625" defaultRowHeight="12.75"/>
  <cols>
    <col min="1" max="1" width="9.140625" style="25" customWidth="1"/>
    <col min="2" max="2" width="25.00390625" style="25" customWidth="1"/>
    <col min="3" max="3" width="23.28125" style="25" customWidth="1"/>
    <col min="4" max="4" width="11.140625" style="25" customWidth="1"/>
    <col min="5" max="5" width="9.57421875" style="25" bestFit="1" customWidth="1"/>
    <col min="6" max="16384" width="9.140625" style="25" customWidth="1"/>
  </cols>
  <sheetData>
    <row r="1" spans="1:4" ht="15.75">
      <c r="A1" s="130" t="s">
        <v>65</v>
      </c>
      <c r="B1" s="48"/>
      <c r="C1" s="48"/>
      <c r="D1" s="48"/>
    </row>
    <row r="2" spans="1:4" ht="15.75">
      <c r="A2" s="152" t="s">
        <v>21</v>
      </c>
      <c r="B2" s="49"/>
      <c r="C2" s="49"/>
      <c r="D2" s="49"/>
    </row>
    <row r="3" spans="1:4" ht="15.75">
      <c r="A3" s="153" t="s">
        <v>29</v>
      </c>
      <c r="B3" s="153"/>
      <c r="C3" s="153"/>
      <c r="D3" s="48"/>
    </row>
    <row r="4" spans="1:3" ht="12.75">
      <c r="A4" s="37"/>
      <c r="B4" s="38"/>
      <c r="C4" s="38"/>
    </row>
    <row r="5" spans="1:4" ht="15">
      <c r="A5" s="252" t="s">
        <v>2</v>
      </c>
      <c r="B5" s="162" t="s">
        <v>8</v>
      </c>
      <c r="C5" s="162" t="s">
        <v>38</v>
      </c>
      <c r="D5" s="162" t="s">
        <v>5</v>
      </c>
    </row>
    <row r="6" spans="1:4" ht="15">
      <c r="A6" s="148">
        <v>2005</v>
      </c>
      <c r="B6" s="87">
        <v>1.01</v>
      </c>
      <c r="C6" s="87">
        <v>1.56</v>
      </c>
      <c r="D6" s="87">
        <v>1.52</v>
      </c>
    </row>
    <row r="7" spans="1:4" ht="15">
      <c r="A7" s="88">
        <v>2006</v>
      </c>
      <c r="B7" s="89">
        <v>0.96</v>
      </c>
      <c r="C7" s="89">
        <v>1.44</v>
      </c>
      <c r="D7" s="90">
        <v>1.39</v>
      </c>
    </row>
    <row r="8" spans="1:4" ht="15">
      <c r="A8" s="85">
        <v>2007</v>
      </c>
      <c r="B8" s="89">
        <v>0.94</v>
      </c>
      <c r="C8" s="89">
        <v>1.44</v>
      </c>
      <c r="D8" s="89">
        <v>1.35</v>
      </c>
    </row>
    <row r="9" spans="1:4" ht="15">
      <c r="A9" s="85">
        <v>2008</v>
      </c>
      <c r="B9" s="89">
        <v>0.92</v>
      </c>
      <c r="C9" s="89">
        <v>1.4</v>
      </c>
      <c r="D9" s="89">
        <v>1.34</v>
      </c>
    </row>
    <row r="10" spans="1:4" ht="15">
      <c r="A10" s="88">
        <v>2009</v>
      </c>
      <c r="B10" s="89">
        <v>0.91</v>
      </c>
      <c r="C10" s="89">
        <v>1.38</v>
      </c>
      <c r="D10" s="89">
        <v>1.31</v>
      </c>
    </row>
    <row r="11" spans="1:4" ht="15">
      <c r="A11" s="88">
        <v>2010</v>
      </c>
      <c r="B11" s="89">
        <v>0.87</v>
      </c>
      <c r="C11" s="89">
        <v>1.33</v>
      </c>
      <c r="D11" s="89">
        <v>1.28</v>
      </c>
    </row>
    <row r="12" spans="1:4" ht="15">
      <c r="A12" s="88">
        <v>2011</v>
      </c>
      <c r="B12" s="89">
        <v>0.83</v>
      </c>
      <c r="C12" s="89">
        <v>1.3</v>
      </c>
      <c r="D12" s="89">
        <v>1.23</v>
      </c>
    </row>
    <row r="13" spans="1:4" ht="15">
      <c r="A13" s="88">
        <v>2012</v>
      </c>
      <c r="B13" s="89">
        <v>0.82</v>
      </c>
      <c r="C13" s="89">
        <v>1.26</v>
      </c>
      <c r="D13" s="89">
        <v>1.19</v>
      </c>
    </row>
    <row r="14" spans="1:4" ht="15">
      <c r="A14" s="88">
        <v>2013</v>
      </c>
      <c r="B14" s="89">
        <v>0.8</v>
      </c>
      <c r="C14" s="89">
        <v>1.21</v>
      </c>
      <c r="D14" s="89">
        <v>1.14</v>
      </c>
    </row>
    <row r="15" spans="1:4" ht="15">
      <c r="A15" s="88">
        <v>2014</v>
      </c>
      <c r="B15" s="89">
        <v>0.76</v>
      </c>
      <c r="C15" s="89">
        <v>1.19</v>
      </c>
      <c r="D15" s="89">
        <v>1.1</v>
      </c>
    </row>
    <row r="16" spans="1:4" ht="15">
      <c r="A16" s="88">
        <v>2015</v>
      </c>
      <c r="B16" s="89">
        <v>0.7</v>
      </c>
      <c r="C16" s="89">
        <v>1.12</v>
      </c>
      <c r="D16" s="89">
        <v>1.04</v>
      </c>
    </row>
    <row r="17" spans="1:4" ht="15">
      <c r="A17" s="88">
        <v>2016</v>
      </c>
      <c r="B17" s="89">
        <v>0.66</v>
      </c>
      <c r="C17" s="89">
        <v>1.09</v>
      </c>
      <c r="D17" s="89">
        <v>1.02</v>
      </c>
    </row>
    <row r="18" spans="1:6" ht="12.75">
      <c r="A18" s="264"/>
      <c r="B18" s="264"/>
      <c r="C18" s="264"/>
      <c r="D18" s="264"/>
      <c r="E18" s="149"/>
      <c r="F18" s="150"/>
    </row>
    <row r="19" spans="1:6" ht="12.75">
      <c r="A19" s="33" t="s">
        <v>150</v>
      </c>
      <c r="B19" s="151"/>
      <c r="C19" s="151"/>
      <c r="D19" s="151"/>
      <c r="E19" s="149"/>
      <c r="F19" s="150"/>
    </row>
    <row r="20" ht="12.75">
      <c r="A20" s="33" t="s">
        <v>13</v>
      </c>
    </row>
    <row r="23" spans="1:3" ht="12.75">
      <c r="A23" s="34"/>
      <c r="B23" s="34"/>
      <c r="C23" s="34"/>
    </row>
    <row r="24" spans="1:4" ht="12.75">
      <c r="A24" s="35"/>
      <c r="B24" s="36"/>
      <c r="C24" s="36"/>
      <c r="D24" s="36"/>
    </row>
    <row r="25" spans="1:3" ht="12.75">
      <c r="A25" s="44"/>
      <c r="B25" s="44"/>
      <c r="C25" s="44"/>
    </row>
    <row r="26" spans="1:3" ht="12.75">
      <c r="A26" s="37"/>
      <c r="B26" s="38"/>
      <c r="C26" s="38"/>
    </row>
    <row r="27" spans="1:4" ht="12.75">
      <c r="A27" s="39"/>
      <c r="B27" s="40"/>
      <c r="C27" s="40"/>
      <c r="D27" s="40"/>
    </row>
    <row r="28" spans="1:4" ht="12.75">
      <c r="A28" s="41"/>
      <c r="B28" s="42"/>
      <c r="C28" s="42"/>
      <c r="D28" s="42"/>
    </row>
    <row r="29" spans="1:4" ht="12.75">
      <c r="A29" s="41"/>
      <c r="B29" s="43"/>
      <c r="C29" s="43"/>
      <c r="D29" s="43"/>
    </row>
    <row r="30" spans="1:4" ht="12.75">
      <c r="A30" s="41"/>
      <c r="B30" s="43"/>
      <c r="C30" s="43"/>
      <c r="D30" s="43"/>
    </row>
    <row r="31" spans="1:4" ht="12.75">
      <c r="A31" s="33"/>
      <c r="B31" s="43"/>
      <c r="C31" s="43"/>
      <c r="D31" s="43"/>
    </row>
    <row r="32" spans="1:4" ht="12.75">
      <c r="A32" s="33"/>
      <c r="B32" s="43"/>
      <c r="C32" s="43"/>
      <c r="D32" s="43"/>
    </row>
    <row r="33" spans="1:4" ht="12.75">
      <c r="A33" s="36"/>
      <c r="B33" s="36"/>
      <c r="C33" s="36"/>
      <c r="D33" s="36"/>
    </row>
    <row r="34" ht="12.75">
      <c r="A34" s="31"/>
    </row>
  </sheetData>
  <sheetProtection/>
  <mergeCells count="1">
    <mergeCell ref="A18:D18"/>
  </mergeCells>
  <printOptions/>
  <pageMargins left="0.75" right="0.75" top="1" bottom="1" header="0.5" footer="0.5"/>
  <pageSetup fitToHeight="0" fitToWidth="0"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jmccain</dc:creator>
  <cp:keywords/>
  <dc:description/>
  <cp:lastModifiedBy>Keith, Tara</cp:lastModifiedBy>
  <cp:lastPrinted>2017-05-01T16:00:23Z</cp:lastPrinted>
  <dcterms:created xsi:type="dcterms:W3CDTF">2004-06-29T17:15:48Z</dcterms:created>
  <dcterms:modified xsi:type="dcterms:W3CDTF">2020-04-09T19:10:39Z</dcterms:modified>
  <cp:category/>
  <cp:version/>
  <cp:contentType/>
  <cp:contentStatus/>
</cp:coreProperties>
</file>