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1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'S10'!$A$1:$L$69</definedName>
    <definedName name="_xlnm.Print_Area" localSheetId="2">'S3'!$A$1:$L$68</definedName>
    <definedName name="_xlnm.Print_Area" localSheetId="3">'S4'!$A$1:$J$68</definedName>
    <definedName name="_xlnm.Print_Area" localSheetId="4">'S5'!$A$1:$J$68</definedName>
    <definedName name="_xlnm.Print_Area" localSheetId="5">'S6'!$A$1:$J$66</definedName>
    <definedName name="_xlnm.Print_Area" localSheetId="6">'S7'!$A$1:$O$68</definedName>
    <definedName name="_xlnm.Print_Area" localSheetId="7">'S8'!$A$1:$O$70</definedName>
    <definedName name="_xlnm.Print_Area" localSheetId="8">'S9'!$A$1:$O$68</definedName>
  </definedNames>
  <calcPr fullCalcOnLoad="1"/>
</workbook>
</file>

<file path=xl/sharedStrings.xml><?xml version="1.0" encoding="utf-8"?>
<sst xmlns="http://schemas.openxmlformats.org/spreadsheetml/2006/main" count="934" uniqueCount="110">
  <si>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</si>
  <si>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</si>
  <si>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</si>
  <si>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</si>
  <si>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</si>
  <si>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</si>
  <si>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</si>
  <si>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</si>
  <si>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</si>
  <si>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</si>
  <si>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</si>
  <si>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</si>
  <si>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</si>
  <si>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</si>
  <si>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</si>
  <si>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</si>
  <si>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</si>
  <si>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</si>
  <si>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</si>
  <si>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</si>
  <si>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</si>
  <si>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</si>
  <si>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</si>
  <si>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</si>
  <si>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</si>
  <si>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</si>
  <si>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</si>
  <si>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</si>
  <si>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</si>
  <si>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</si>
  <si>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</si>
  <si>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</si>
  <si>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</si>
  <si>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</si>
  <si>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</si>
  <si>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</si>
  <si>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</si>
  <si>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</si>
  <si>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</si>
  <si>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</si>
  <si>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</si>
  <si>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</si>
  <si>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</si>
  <si>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</si>
  <si>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</si>
  <si>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</si>
  <si>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</si>
  <si>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</si>
  <si>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Hong Kong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</si>
  <si>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</si>
  <si>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</si>
  <si>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</si>
  <si>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</si>
  <si>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</si>
  <si>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</si>
  <si>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</si>
  <si>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</si>
  <si>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</si>
  <si>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</si>
  <si>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</si>
  <si>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</si>
  <si>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</si>
  <si>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</si>
  <si>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</si>
  <si>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</si>
  <si>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</si>
  <si>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</si>
  <si>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</si>
  <si>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</si>
  <si>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</si>
  <si>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</si>
  <si>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</si>
  <si>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</si>
  <si>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</si>
  <si>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</si>
  <si>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</si>
  <si>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</si>
  <si>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</si>
  <si>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</si>
  <si>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</si>
  <si>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</si>
  <si>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</si>
  <si>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</si>
  <si>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</si>
  <si>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</si>
  <si>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</si>
  <si>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</si>
  <si>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</si>
  <si>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</si>
  <si>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</si>
  <si>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</si>
  <si>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</si>
  <si>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</si>
  <si>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</si>
  <si>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</si>
  <si>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 xml:space="preserve">2 </t>
    </r>
    <r>
      <rPr>
        <sz val="8"/>
        <rFont val="Times New Roman"/>
        <family val="1"/>
      </rPr>
      <t>At this time, a breakdown cannot be provided.</t>
    </r>
  </si>
  <si>
    <r>
      <t>Netherlands</t>
    </r>
    <r>
      <rPr>
        <vertAlign val="superscript"/>
        <sz val="8"/>
        <rFont val="Times New Roman"/>
        <family val="1"/>
      </rPr>
      <t>2</t>
    </r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</si>
  <si>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</si>
  <si>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</si>
  <si>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</si>
  <si>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</si>
  <si>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</si>
  <si>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</si>
  <si>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</si>
  <si>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2010:Q3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</si>
  <si>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2010:Q3</t>
    </r>
  </si>
  <si>
    <t xml:space="preserve">           </t>
  </si>
  <si>
    <t xml:space="preserve">             </t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</si>
  <si>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2010:Q3</t>
    </r>
  </si>
  <si>
    <t xml:space="preserve">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</si>
</sst>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6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u val="none"/>
        <strike val="0"/>
        <color theme="0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F54" sqref="F54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58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6" t="s">
        <v>13</v>
      </c>
      <c r="B5" s="76"/>
      <c r="C5" s="34"/>
      <c r="D5" s="53"/>
      <c r="E5" s="78">
        <v>2006</v>
      </c>
      <c r="F5" s="78">
        <v>2007</v>
      </c>
      <c r="G5" s="78">
        <v>2008</v>
      </c>
      <c r="H5" s="70">
        <v>2009</v>
      </c>
      <c r="I5" s="71"/>
      <c r="J5" s="70">
        <v>2010</v>
      </c>
      <c r="K5" s="71"/>
      <c r="L5" s="71"/>
    </row>
    <row r="6" spans="1:12" s="2" customFormat="1" ht="12.75" customHeight="1">
      <c r="A6" s="77"/>
      <c r="B6" s="77"/>
      <c r="C6" s="20"/>
      <c r="D6" s="54"/>
      <c r="E6" s="79"/>
      <c r="F6" s="79"/>
      <c r="G6" s="79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ht="6" customHeight="1">
      <c r="D7" s="4"/>
    </row>
    <row r="8" spans="1:12" ht="15" customHeight="1">
      <c r="A8" s="2" t="s">
        <v>14</v>
      </c>
      <c r="D8" s="4"/>
      <c r="E8" s="55">
        <v>21807457</v>
      </c>
      <c r="F8" s="55">
        <v>26130678</v>
      </c>
      <c r="G8" s="55">
        <v>18841634</v>
      </c>
      <c r="H8" s="55">
        <v>22378867</v>
      </c>
      <c r="I8" s="55">
        <v>22952852</v>
      </c>
      <c r="J8" s="55">
        <v>23015345</v>
      </c>
      <c r="K8" s="55">
        <v>21444298</v>
      </c>
      <c r="L8" s="55">
        <v>23695958</v>
      </c>
    </row>
    <row r="9" spans="1:12" ht="15" customHeight="1">
      <c r="A9" s="2" t="s">
        <v>15</v>
      </c>
      <c r="D9" s="4"/>
      <c r="E9" s="55">
        <v>11469062</v>
      </c>
      <c r="F9" s="55">
        <v>13422271</v>
      </c>
      <c r="G9" s="55">
        <v>10580944</v>
      </c>
      <c r="H9" s="55">
        <v>12230603</v>
      </c>
      <c r="I9" s="55">
        <v>12585822</v>
      </c>
      <c r="J9" s="55">
        <v>12741253</v>
      </c>
      <c r="K9" s="55">
        <v>11992880</v>
      </c>
      <c r="L9" s="55">
        <v>12914568</v>
      </c>
    </row>
    <row r="10" spans="2:12" ht="9.75" customHeight="1">
      <c r="B10" s="3" t="s">
        <v>16</v>
      </c>
      <c r="D10" s="4"/>
      <c r="E10" s="12">
        <v>6153</v>
      </c>
      <c r="F10" s="12">
        <v>6789</v>
      </c>
      <c r="G10" s="12">
        <v>3867</v>
      </c>
      <c r="H10" s="12">
        <v>3949</v>
      </c>
      <c r="I10" s="12">
        <v>4470</v>
      </c>
      <c r="J10" s="12">
        <v>4522</v>
      </c>
      <c r="K10" s="12">
        <v>4155</v>
      </c>
      <c r="L10" s="12">
        <v>4607</v>
      </c>
    </row>
    <row r="11" spans="2:12" ht="9.75" customHeight="1">
      <c r="B11" s="3" t="s">
        <v>17</v>
      </c>
      <c r="D11" s="4"/>
      <c r="E11" s="12">
        <v>418771</v>
      </c>
      <c r="F11" s="12">
        <v>615365</v>
      </c>
      <c r="G11" s="12">
        <v>479321</v>
      </c>
      <c r="H11" s="12">
        <v>741994</v>
      </c>
      <c r="I11" s="12">
        <v>783970</v>
      </c>
      <c r="J11" s="12">
        <v>803675</v>
      </c>
      <c r="K11" s="12">
        <v>807565</v>
      </c>
      <c r="L11" s="12">
        <v>922663</v>
      </c>
    </row>
    <row r="12" spans="2:12" ht="11.25">
      <c r="B12" s="3" t="s">
        <v>18</v>
      </c>
      <c r="D12" s="4"/>
      <c r="E12" s="12">
        <v>566298</v>
      </c>
      <c r="F12" s="12">
        <v>698397</v>
      </c>
      <c r="G12" s="12">
        <v>416031</v>
      </c>
      <c r="H12" s="12">
        <v>544836</v>
      </c>
      <c r="I12" s="12">
        <v>565156</v>
      </c>
      <c r="J12" s="12">
        <v>608661</v>
      </c>
      <c r="K12" s="12">
        <v>556293</v>
      </c>
      <c r="L12" s="12">
        <v>587485</v>
      </c>
    </row>
    <row r="13" spans="2:12" ht="9.75" customHeight="1">
      <c r="B13" s="3" t="s">
        <v>19</v>
      </c>
      <c r="D13" s="4"/>
      <c r="E13" s="12">
        <v>17700</v>
      </c>
      <c r="F13" s="12">
        <v>24444</v>
      </c>
      <c r="G13" s="12">
        <v>17587</v>
      </c>
      <c r="H13" s="12">
        <v>28563</v>
      </c>
      <c r="I13" s="12">
        <v>34227</v>
      </c>
      <c r="J13" s="12">
        <v>32920</v>
      </c>
      <c r="K13" s="12">
        <v>31116</v>
      </c>
      <c r="L13" s="12">
        <v>33205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1018</v>
      </c>
      <c r="F15" s="12">
        <v>1203</v>
      </c>
      <c r="G15" s="12">
        <v>1098</v>
      </c>
      <c r="H15" s="12">
        <v>1704</v>
      </c>
      <c r="I15" s="12">
        <v>1309</v>
      </c>
      <c r="J15" s="12">
        <v>1570</v>
      </c>
      <c r="K15" s="12">
        <v>1551</v>
      </c>
      <c r="L15" s="12">
        <v>1401</v>
      </c>
    </row>
    <row r="16" spans="2:12" ht="9.75" customHeight="1">
      <c r="B16" s="3" t="s">
        <v>22</v>
      </c>
      <c r="D16" s="4"/>
      <c r="E16" s="12">
        <v>62614</v>
      </c>
      <c r="F16" s="12">
        <v>75428</v>
      </c>
      <c r="G16" s="12">
        <v>60435</v>
      </c>
      <c r="H16" s="12">
        <v>68090</v>
      </c>
      <c r="I16" s="12">
        <v>70659</v>
      </c>
      <c r="J16" s="12">
        <v>81363</v>
      </c>
      <c r="K16" s="12">
        <v>83776</v>
      </c>
      <c r="L16" s="12">
        <v>92502</v>
      </c>
    </row>
    <row r="17" spans="2:12" ht="9.75" customHeight="1">
      <c r="B17" s="3" t="s">
        <v>99</v>
      </c>
      <c r="D17" s="4"/>
      <c r="E17" s="12"/>
      <c r="F17" s="12"/>
      <c r="G17" s="12"/>
      <c r="H17" s="12">
        <v>6718</v>
      </c>
      <c r="I17" s="12">
        <v>5832</v>
      </c>
      <c r="J17" s="12">
        <v>5978</v>
      </c>
      <c r="K17" s="12">
        <v>6029</v>
      </c>
      <c r="L17" s="12">
        <v>6046</v>
      </c>
    </row>
    <row r="18" spans="2:12" ht="9.75" customHeight="1">
      <c r="B18" s="3" t="s">
        <v>23</v>
      </c>
      <c r="D18" s="4"/>
      <c r="E18" s="12">
        <v>10396508</v>
      </c>
      <c r="F18" s="12">
        <v>12000645</v>
      </c>
      <c r="G18" s="12">
        <v>9602605</v>
      </c>
      <c r="H18" s="12">
        <v>10834749</v>
      </c>
      <c r="I18" s="12">
        <v>11120199</v>
      </c>
      <c r="J18" s="12">
        <v>11202564</v>
      </c>
      <c r="K18" s="12">
        <v>10502395</v>
      </c>
      <c r="L18" s="12">
        <v>11266658</v>
      </c>
    </row>
    <row r="19" spans="1:12" ht="15" customHeight="1">
      <c r="A19" s="2" t="s">
        <v>24</v>
      </c>
      <c r="D19" s="4"/>
      <c r="E19" s="7">
        <v>7803877</v>
      </c>
      <c r="F19" s="7">
        <v>8934861</v>
      </c>
      <c r="G19" s="7">
        <v>6153737</v>
      </c>
      <c r="H19" s="7">
        <v>7465328</v>
      </c>
      <c r="I19" s="7">
        <v>7545535</v>
      </c>
      <c r="J19" s="7">
        <v>7404695</v>
      </c>
      <c r="K19" s="7">
        <v>6794684</v>
      </c>
      <c r="L19" s="7">
        <v>7779832</v>
      </c>
    </row>
    <row r="20" spans="2:12" ht="9.75" customHeight="1">
      <c r="B20" s="3" t="s">
        <v>25</v>
      </c>
      <c r="D20" s="4"/>
      <c r="E20" s="12">
        <v>128236</v>
      </c>
      <c r="F20" s="12">
        <v>138709</v>
      </c>
      <c r="G20" s="67">
        <v>93269</v>
      </c>
      <c r="H20" s="67">
        <v>100479</v>
      </c>
      <c r="I20" s="67">
        <v>99628</v>
      </c>
      <c r="J20" s="67">
        <v>97634</v>
      </c>
      <c r="K20" s="67">
        <v>87906</v>
      </c>
      <c r="L20" s="67">
        <v>98786</v>
      </c>
    </row>
    <row r="21" spans="2:12" ht="9.75" customHeight="1">
      <c r="B21" s="3" t="s">
        <v>26</v>
      </c>
      <c r="D21" s="4"/>
      <c r="E21" s="12">
        <v>137291</v>
      </c>
      <c r="F21" s="12">
        <v>149842</v>
      </c>
      <c r="G21" s="67">
        <v>105057</v>
      </c>
      <c r="H21" s="67">
        <v>106437</v>
      </c>
      <c r="I21" s="67">
        <v>106721</v>
      </c>
      <c r="J21" s="67"/>
      <c r="K21" s="67">
        <v>85865</v>
      </c>
      <c r="L21" s="67">
        <v>99360</v>
      </c>
    </row>
    <row r="22" spans="2:12" ht="9.75" customHeight="1">
      <c r="B22" s="3" t="s">
        <v>94</v>
      </c>
      <c r="D22" s="4"/>
      <c r="E22" s="12"/>
      <c r="F22" s="12"/>
      <c r="G22" s="67">
        <v>226</v>
      </c>
      <c r="H22" s="67">
        <v>249</v>
      </c>
      <c r="I22" s="67">
        <v>256</v>
      </c>
      <c r="J22" s="67">
        <v>250</v>
      </c>
      <c r="K22" s="67">
        <v>227</v>
      </c>
      <c r="L22" s="67">
        <v>269</v>
      </c>
    </row>
    <row r="23" spans="2:12" ht="9.75" customHeight="1">
      <c r="B23" s="3" t="s">
        <v>27</v>
      </c>
      <c r="D23" s="4"/>
      <c r="E23" s="12">
        <v>6488</v>
      </c>
      <c r="F23" s="12">
        <v>7595</v>
      </c>
      <c r="G23" s="67">
        <v>5260</v>
      </c>
      <c r="H23" s="67">
        <v>5578</v>
      </c>
      <c r="I23" s="67">
        <v>5436</v>
      </c>
      <c r="J23" s="67">
        <v>5514</v>
      </c>
      <c r="K23" s="67">
        <v>4793</v>
      </c>
      <c r="L23" s="67">
        <v>5687</v>
      </c>
    </row>
    <row r="24" spans="2:12" ht="11.25">
      <c r="B24" s="3" t="s">
        <v>86</v>
      </c>
      <c r="D24" s="4"/>
      <c r="E24" s="12">
        <v>95601</v>
      </c>
      <c r="F24" s="12">
        <v>104083</v>
      </c>
      <c r="G24" s="67">
        <v>65182</v>
      </c>
      <c r="H24" s="67">
        <v>80226</v>
      </c>
      <c r="I24" s="67">
        <v>83024</v>
      </c>
      <c r="J24" s="67">
        <v>84762</v>
      </c>
      <c r="K24" s="67">
        <v>76470</v>
      </c>
      <c r="L24" s="67">
        <v>87836</v>
      </c>
    </row>
    <row r="25" spans="2:12" ht="9.75" customHeight="1">
      <c r="B25" s="3" t="s">
        <v>28</v>
      </c>
      <c r="D25" s="4"/>
      <c r="E25" s="12">
        <v>67804</v>
      </c>
      <c r="F25" s="12">
        <v>81136</v>
      </c>
      <c r="G25" s="67">
        <v>48750</v>
      </c>
      <c r="H25" s="67">
        <v>64040</v>
      </c>
      <c r="I25" s="67">
        <v>66131</v>
      </c>
      <c r="J25" s="67">
        <v>70416</v>
      </c>
      <c r="K25" s="67">
        <v>60751</v>
      </c>
      <c r="L25" s="67">
        <v>69981</v>
      </c>
    </row>
    <row r="26" spans="4:12" ht="6.75" customHeight="1">
      <c r="D26" s="4"/>
      <c r="E26" s="12"/>
      <c r="F26" s="12"/>
      <c r="G26" s="67"/>
      <c r="H26" s="67"/>
      <c r="I26" s="67"/>
      <c r="J26" s="67"/>
      <c r="K26" s="67"/>
      <c r="L26" s="67"/>
    </row>
    <row r="27" spans="2:12" ht="9.75" customHeight="1">
      <c r="B27" s="3" t="s">
        <v>29</v>
      </c>
      <c r="D27" s="4"/>
      <c r="E27" s="12">
        <v>1769258</v>
      </c>
      <c r="F27" s="12">
        <v>1989690</v>
      </c>
      <c r="G27" s="67">
        <v>1591082</v>
      </c>
      <c r="H27" s="67">
        <v>1851029</v>
      </c>
      <c r="I27" s="67">
        <v>1805641</v>
      </c>
      <c r="J27" s="67">
        <v>1727396</v>
      </c>
      <c r="K27" s="67">
        <v>1486573</v>
      </c>
      <c r="L27" s="67">
        <v>1669231</v>
      </c>
    </row>
    <row r="28" spans="2:12" ht="9.75" customHeight="1">
      <c r="B28" s="3" t="s">
        <v>30</v>
      </c>
      <c r="D28" s="4"/>
      <c r="E28" s="12">
        <v>340325</v>
      </c>
      <c r="F28" s="12">
        <v>372072</v>
      </c>
      <c r="G28" s="67">
        <v>237986</v>
      </c>
      <c r="H28" s="67">
        <v>312840</v>
      </c>
      <c r="I28" s="67">
        <v>317543</v>
      </c>
      <c r="J28" s="67">
        <v>314609</v>
      </c>
      <c r="K28" s="67">
        <v>279947</v>
      </c>
      <c r="L28" s="67">
        <v>323372</v>
      </c>
    </row>
    <row r="29" spans="2:12" ht="9.75" customHeight="1">
      <c r="B29" s="3" t="s">
        <v>31</v>
      </c>
      <c r="D29" s="4"/>
      <c r="E29" s="12">
        <v>27604</v>
      </c>
      <c r="F29" s="12">
        <v>29807</v>
      </c>
      <c r="G29" s="67">
        <v>12189</v>
      </c>
      <c r="H29" s="67">
        <v>13636</v>
      </c>
      <c r="I29" s="67">
        <v>12434</v>
      </c>
      <c r="J29" s="67">
        <v>10743</v>
      </c>
      <c r="K29" s="67">
        <v>7964</v>
      </c>
      <c r="L29" s="67">
        <v>9072</v>
      </c>
    </row>
    <row r="30" spans="2:12" ht="9.75" customHeight="1">
      <c r="B30" s="3" t="s">
        <v>32</v>
      </c>
      <c r="D30" s="4"/>
      <c r="E30" s="12">
        <v>8472</v>
      </c>
      <c r="F30" s="12">
        <v>12573</v>
      </c>
      <c r="G30" s="67">
        <v>9188</v>
      </c>
      <c r="H30" s="67">
        <v>10528</v>
      </c>
      <c r="I30" s="67">
        <v>11052</v>
      </c>
      <c r="J30" s="67">
        <v>11736</v>
      </c>
      <c r="K30" s="67">
        <v>10279</v>
      </c>
      <c r="L30" s="67">
        <v>12082</v>
      </c>
    </row>
    <row r="31" spans="2:12" ht="9.75" customHeight="1">
      <c r="B31" s="3" t="s">
        <v>33</v>
      </c>
      <c r="D31" s="4"/>
      <c r="E31" s="12">
        <v>855011</v>
      </c>
      <c r="F31" s="12">
        <v>951371</v>
      </c>
      <c r="G31" s="67">
        <v>720486</v>
      </c>
      <c r="H31" s="67">
        <v>834207</v>
      </c>
      <c r="I31" s="67">
        <v>860515</v>
      </c>
      <c r="J31" s="67">
        <v>885133</v>
      </c>
      <c r="K31" s="67">
        <v>837373</v>
      </c>
      <c r="L31" s="67">
        <v>966923</v>
      </c>
    </row>
    <row r="32" spans="4:12" ht="6.75" customHeight="1">
      <c r="D32" s="4"/>
      <c r="E32" s="12"/>
      <c r="F32" s="12"/>
      <c r="G32" s="67"/>
      <c r="H32" s="67"/>
      <c r="I32" s="67"/>
      <c r="J32" s="67"/>
      <c r="K32" s="67"/>
      <c r="L32" s="67"/>
    </row>
    <row r="33" spans="2:12" ht="9.75" customHeight="1">
      <c r="B33" s="3" t="s">
        <v>34</v>
      </c>
      <c r="D33" s="4"/>
      <c r="E33" s="12">
        <v>452798</v>
      </c>
      <c r="F33" s="12">
        <v>419687</v>
      </c>
      <c r="G33" s="67">
        <v>263588</v>
      </c>
      <c r="H33" s="67">
        <v>284367</v>
      </c>
      <c r="I33" s="67">
        <v>279474</v>
      </c>
      <c r="J33" s="67">
        <v>260967</v>
      </c>
      <c r="K33" s="67">
        <v>225774</v>
      </c>
      <c r="L33" s="67">
        <v>248630</v>
      </c>
    </row>
    <row r="34" spans="2:12" ht="9.75" customHeight="1">
      <c r="B34" s="3" t="s">
        <v>83</v>
      </c>
      <c r="D34" s="4"/>
      <c r="E34" s="12">
        <v>17315</v>
      </c>
      <c r="F34" s="12">
        <v>25103</v>
      </c>
      <c r="G34" s="67">
        <v>20489</v>
      </c>
      <c r="H34" s="67">
        <v>28977</v>
      </c>
      <c r="I34" s="67">
        <v>30329</v>
      </c>
      <c r="J34" s="67"/>
      <c r="K34" s="67">
        <v>29723</v>
      </c>
      <c r="L34" s="67">
        <v>33792</v>
      </c>
    </row>
    <row r="35" spans="2:12" ht="9.75" customHeight="1">
      <c r="B35" s="3" t="s">
        <v>35</v>
      </c>
      <c r="D35" s="4"/>
      <c r="E35" s="12">
        <v>2188278</v>
      </c>
      <c r="F35" s="12">
        <v>2685065</v>
      </c>
      <c r="G35" s="67">
        <v>1860763</v>
      </c>
      <c r="H35" s="67">
        <v>2238943</v>
      </c>
      <c r="I35" s="67">
        <v>2293973</v>
      </c>
      <c r="J35" s="67">
        <v>2321398</v>
      </c>
      <c r="K35" s="67">
        <v>2115020</v>
      </c>
      <c r="L35" s="67">
        <v>2437986</v>
      </c>
    </row>
    <row r="36" spans="2:12" ht="11.25" customHeight="1">
      <c r="B36" s="3" t="s">
        <v>36</v>
      </c>
      <c r="D36" s="4"/>
      <c r="E36" s="12">
        <v>108560</v>
      </c>
      <c r="F36" s="12">
        <v>113759</v>
      </c>
      <c r="G36" s="67"/>
      <c r="H36" s="67">
        <v>93862</v>
      </c>
      <c r="I36" s="67">
        <v>95512</v>
      </c>
      <c r="J36" s="67">
        <v>97018</v>
      </c>
      <c r="K36" s="67">
        <v>83075</v>
      </c>
      <c r="L36" s="67">
        <v>84498</v>
      </c>
    </row>
    <row r="37" spans="2:12" ht="9.75" customHeight="1">
      <c r="B37" s="3" t="s">
        <v>37</v>
      </c>
      <c r="D37" s="4"/>
      <c r="E37" s="12">
        <v>54075</v>
      </c>
      <c r="F37" s="12">
        <v>74709</v>
      </c>
      <c r="G37" s="67">
        <v>41157</v>
      </c>
      <c r="H37" s="67">
        <v>64231</v>
      </c>
      <c r="I37" s="67">
        <v>71170</v>
      </c>
      <c r="J37" s="67">
        <v>73190</v>
      </c>
      <c r="K37" s="67">
        <v>62503</v>
      </c>
      <c r="L37" s="67">
        <v>74051</v>
      </c>
    </row>
    <row r="38" spans="4:12" ht="6.75" customHeight="1">
      <c r="D38" s="4"/>
      <c r="E38" s="12"/>
      <c r="F38" s="12"/>
      <c r="G38" s="67"/>
      <c r="H38" s="67"/>
      <c r="I38" s="67"/>
      <c r="J38" s="67"/>
      <c r="K38" s="67"/>
      <c r="L38" s="67"/>
    </row>
    <row r="39" spans="2:12" ht="9.75" customHeight="1">
      <c r="B39" s="3" t="s">
        <v>38</v>
      </c>
      <c r="D39" s="4"/>
      <c r="E39" s="12">
        <v>28959</v>
      </c>
      <c r="F39" s="12">
        <v>45542</v>
      </c>
      <c r="G39" s="67">
        <v>17782</v>
      </c>
      <c r="H39" s="67">
        <v>21787</v>
      </c>
      <c r="I39" s="67">
        <v>23025</v>
      </c>
      <c r="J39" s="67">
        <v>25115</v>
      </c>
      <c r="K39" s="67">
        <v>20718</v>
      </c>
      <c r="L39" s="67">
        <v>25540</v>
      </c>
    </row>
    <row r="40" spans="2:12" ht="9.75" customHeight="1">
      <c r="B40" s="3" t="s">
        <v>39</v>
      </c>
      <c r="D40" s="4"/>
      <c r="E40" s="12">
        <v>31214</v>
      </c>
      <c r="F40" s="12">
        <v>29732</v>
      </c>
      <c r="G40" s="67">
        <v>13572</v>
      </c>
      <c r="H40" s="67">
        <v>15331</v>
      </c>
      <c r="I40" s="67">
        <v>15808</v>
      </c>
      <c r="J40" s="67">
        <v>14519</v>
      </c>
      <c r="K40" s="67">
        <v>11374</v>
      </c>
      <c r="L40" s="67">
        <v>12010</v>
      </c>
    </row>
    <row r="41" spans="2:12" ht="9.75" customHeight="1">
      <c r="B41" s="3" t="s">
        <v>40</v>
      </c>
      <c r="D41" s="4"/>
      <c r="E41" s="12">
        <v>247</v>
      </c>
      <c r="F41" s="12">
        <v>390</v>
      </c>
      <c r="G41" s="67">
        <v>326</v>
      </c>
      <c r="H41" s="67">
        <v>868</v>
      </c>
      <c r="I41" s="67">
        <v>1134</v>
      </c>
      <c r="J41" s="67">
        <v>1418</v>
      </c>
      <c r="K41" s="67">
        <v>1307</v>
      </c>
      <c r="L41" s="67">
        <v>1660</v>
      </c>
    </row>
    <row r="42" spans="1:12" ht="9.75" customHeight="1">
      <c r="A42" s="3" t="s">
        <v>41</v>
      </c>
      <c r="B42" s="3" t="s">
        <v>42</v>
      </c>
      <c r="D42" s="4"/>
      <c r="E42" s="12">
        <v>5659</v>
      </c>
      <c r="F42" s="12">
        <v>7175</v>
      </c>
      <c r="G42" s="67">
        <v>2026</v>
      </c>
      <c r="H42" s="67">
        <v>2953</v>
      </c>
      <c r="I42" s="67">
        <v>3182</v>
      </c>
      <c r="J42" s="67">
        <v>3673</v>
      </c>
      <c r="K42" s="67">
        <v>3174</v>
      </c>
      <c r="L42" s="67">
        <v>3508</v>
      </c>
    </row>
    <row r="43" spans="2:12" ht="9.75" customHeight="1">
      <c r="B43" s="3" t="s">
        <v>88</v>
      </c>
      <c r="D43" s="4"/>
      <c r="E43" s="12">
        <v>3168</v>
      </c>
      <c r="F43" s="12">
        <v>4762</v>
      </c>
      <c r="G43" s="67">
        <v>3841</v>
      </c>
      <c r="H43" s="67">
        <v>4022</v>
      </c>
      <c r="I43" s="67">
        <v>4222</v>
      </c>
      <c r="J43" s="67">
        <v>4178</v>
      </c>
      <c r="K43" s="67">
        <v>3783</v>
      </c>
      <c r="L43" s="67">
        <v>4376</v>
      </c>
    </row>
    <row r="44" spans="4:12" ht="6.75" customHeight="1">
      <c r="D44" s="4"/>
      <c r="E44" s="12"/>
      <c r="F44" s="12"/>
      <c r="G44" s="67"/>
      <c r="H44" s="67"/>
      <c r="I44" s="67"/>
      <c r="J44" s="67"/>
      <c r="K44" s="67"/>
      <c r="L44" s="67"/>
    </row>
    <row r="45" spans="2:12" ht="9.75" customHeight="1">
      <c r="B45" s="3" t="s">
        <v>92</v>
      </c>
      <c r="D45" s="4"/>
      <c r="E45" s="12">
        <v>2486</v>
      </c>
      <c r="F45" s="12">
        <v>4219</v>
      </c>
      <c r="G45" s="67">
        <v>2067</v>
      </c>
      <c r="H45" s="67">
        <v>2586</v>
      </c>
      <c r="I45" s="67">
        <v>2610</v>
      </c>
      <c r="J45" s="67">
        <v>2600</v>
      </c>
      <c r="K45" s="67">
        <v>2260</v>
      </c>
      <c r="L45" s="67">
        <v>2586</v>
      </c>
    </row>
    <row r="46" spans="2:12" ht="9.75" customHeight="1">
      <c r="B46" s="3" t="s">
        <v>43</v>
      </c>
      <c r="D46" s="4"/>
      <c r="E46" s="12">
        <v>367918</v>
      </c>
      <c r="F46" s="12">
        <v>396534</v>
      </c>
      <c r="G46" s="67">
        <v>270983</v>
      </c>
      <c r="H46" s="67">
        <v>275650</v>
      </c>
      <c r="I46" s="67">
        <v>269611</v>
      </c>
      <c r="J46" s="67">
        <v>252720</v>
      </c>
      <c r="K46" s="67">
        <v>211332</v>
      </c>
      <c r="L46" s="67">
        <v>231952</v>
      </c>
    </row>
    <row r="47" spans="2:12" ht="9.75" customHeight="1">
      <c r="B47" s="3" t="s">
        <v>44</v>
      </c>
      <c r="D47" s="4"/>
      <c r="E47" s="12">
        <v>176968</v>
      </c>
      <c r="F47" s="12">
        <v>194955</v>
      </c>
      <c r="G47" s="67">
        <v>113331</v>
      </c>
      <c r="H47" s="67">
        <v>156836</v>
      </c>
      <c r="I47" s="67">
        <v>170277</v>
      </c>
      <c r="J47" s="67">
        <v>175824</v>
      </c>
      <c r="K47" s="67">
        <v>157452</v>
      </c>
      <c r="L47" s="67">
        <v>189848</v>
      </c>
    </row>
    <row r="48" spans="2:12" ht="11.25">
      <c r="B48" s="3" t="s">
        <v>85</v>
      </c>
      <c r="D48" s="4"/>
      <c r="E48" s="12">
        <v>159517</v>
      </c>
      <c r="F48" s="12">
        <v>176282</v>
      </c>
      <c r="G48" s="67">
        <v>135052</v>
      </c>
      <c r="H48" s="67">
        <v>172778</v>
      </c>
      <c r="I48" s="67">
        <v>168260</v>
      </c>
      <c r="J48" s="67">
        <v>212009</v>
      </c>
      <c r="K48" s="67">
        <v>223470</v>
      </c>
      <c r="L48" s="67">
        <v>258256</v>
      </c>
    </row>
    <row r="49" spans="2:12" ht="9.75" customHeight="1">
      <c r="B49" s="3" t="s">
        <v>82</v>
      </c>
      <c r="D49" s="4"/>
      <c r="E49" s="12">
        <v>15462</v>
      </c>
      <c r="F49" s="12">
        <v>22609</v>
      </c>
      <c r="G49" s="67">
        <v>15404</v>
      </c>
      <c r="H49" s="67">
        <v>20029</v>
      </c>
      <c r="I49" s="67">
        <v>19426</v>
      </c>
      <c r="J49" s="67">
        <v>19237</v>
      </c>
      <c r="K49" s="67">
        <v>18452</v>
      </c>
      <c r="L49" s="67">
        <v>19793</v>
      </c>
    </row>
    <row r="50" spans="2:12" ht="9.75" customHeight="1">
      <c r="B50" s="3" t="s">
        <v>45</v>
      </c>
      <c r="D50" s="4"/>
      <c r="E50" s="12">
        <v>755163</v>
      </c>
      <c r="F50" s="12">
        <v>897460</v>
      </c>
      <c r="G50" s="67">
        <v>504681</v>
      </c>
      <c r="H50" s="67">
        <v>702859</v>
      </c>
      <c r="I50" s="67">
        <v>729141</v>
      </c>
      <c r="J50" s="67">
        <v>732636</v>
      </c>
      <c r="K50" s="67">
        <v>687119</v>
      </c>
      <c r="L50" s="67">
        <v>808750</v>
      </c>
    </row>
    <row r="51" spans="1:12" ht="15" customHeight="1">
      <c r="A51" s="2" t="s">
        <v>46</v>
      </c>
      <c r="D51" s="4"/>
      <c r="E51" s="7">
        <v>2456492</v>
      </c>
      <c r="F51" s="7">
        <v>3678325</v>
      </c>
      <c r="G51" s="7">
        <v>2037536</v>
      </c>
      <c r="H51" s="7">
        <v>2583490</v>
      </c>
      <c r="I51" s="7">
        <v>2715234</v>
      </c>
      <c r="J51" s="7">
        <v>2757171</v>
      </c>
      <c r="K51" s="7">
        <v>2549346</v>
      </c>
      <c r="L51" s="7">
        <v>2875272</v>
      </c>
    </row>
    <row r="52" spans="2:12" ht="9.75" customHeight="1">
      <c r="B52" s="3" t="s">
        <v>47</v>
      </c>
      <c r="D52" s="4"/>
      <c r="E52" s="12">
        <v>864234</v>
      </c>
      <c r="F52" s="12">
        <v>1192988</v>
      </c>
      <c r="G52" s="12">
        <v>841133</v>
      </c>
      <c r="H52" s="12">
        <v>1150566</v>
      </c>
      <c r="I52" s="12">
        <v>1198838</v>
      </c>
      <c r="J52" s="12">
        <v>1254756</v>
      </c>
      <c r="K52" s="12">
        <v>1136172</v>
      </c>
      <c r="L52" s="12">
        <v>1312786</v>
      </c>
    </row>
    <row r="53" spans="2:12" ht="9.75" customHeight="1">
      <c r="B53" s="3" t="s">
        <v>91</v>
      </c>
      <c r="D53" s="4"/>
      <c r="E53" s="12"/>
      <c r="F53" s="12">
        <v>434063</v>
      </c>
      <c r="G53" s="12">
        <v>276303</v>
      </c>
      <c r="H53" s="12">
        <v>306725</v>
      </c>
      <c r="I53" s="12">
        <v>381207</v>
      </c>
      <c r="J53" s="12">
        <v>345665</v>
      </c>
      <c r="K53" s="12">
        <v>298308</v>
      </c>
      <c r="L53" s="12">
        <v>344517</v>
      </c>
    </row>
    <row r="54" spans="2:12" ht="9.75" customHeight="1">
      <c r="B54" s="3" t="s">
        <v>48</v>
      </c>
      <c r="D54" s="4"/>
      <c r="E54" s="12">
        <v>631055</v>
      </c>
      <c r="F54" s="12">
        <v>818421</v>
      </c>
      <c r="G54" s="12"/>
      <c r="H54" s="12"/>
      <c r="I54" s="12"/>
      <c r="J54" s="12"/>
      <c r="K54" s="12"/>
      <c r="L54" s="12"/>
    </row>
    <row r="55" spans="2:12" ht="9.75" customHeight="1">
      <c r="B55" s="3" t="s">
        <v>49</v>
      </c>
      <c r="D55" s="4"/>
      <c r="E55" s="12">
        <v>58219</v>
      </c>
      <c r="F55" s="12">
        <v>108582</v>
      </c>
      <c r="G55" s="12">
        <v>62805</v>
      </c>
      <c r="H55" s="12">
        <v>117627</v>
      </c>
      <c r="I55" s="12">
        <v>130284</v>
      </c>
      <c r="J55" s="12">
        <v>117432</v>
      </c>
      <c r="K55" s="12">
        <v>118380</v>
      </c>
      <c r="L55" s="12">
        <v>123395</v>
      </c>
    </row>
    <row r="56" spans="2:12" ht="9.75" customHeight="1">
      <c r="B56" s="3" t="s">
        <v>50</v>
      </c>
      <c r="D56" s="4"/>
      <c r="E56" s="12">
        <v>578883</v>
      </c>
      <c r="F56" s="12">
        <v>713998</v>
      </c>
      <c r="G56" s="12">
        <v>575327</v>
      </c>
      <c r="H56" s="12">
        <v>662046</v>
      </c>
      <c r="I56" s="12">
        <v>660666</v>
      </c>
      <c r="J56" s="12">
        <v>681487</v>
      </c>
      <c r="K56" s="12">
        <v>671814</v>
      </c>
      <c r="L56" s="12">
        <v>749058</v>
      </c>
    </row>
    <row r="57" spans="4:12" ht="6.75" customHeight="1">
      <c r="D57" s="4"/>
      <c r="E57" s="12"/>
      <c r="F57" s="12"/>
      <c r="G57" s="12"/>
      <c r="H57" s="12"/>
      <c r="I57" s="12"/>
      <c r="J57" s="12"/>
      <c r="K57" s="12"/>
      <c r="L57" s="12"/>
    </row>
    <row r="58" spans="2:12" ht="9.75" customHeight="1">
      <c r="B58" s="3" t="s">
        <v>51</v>
      </c>
      <c r="D58" s="4"/>
      <c r="E58" s="12">
        <v>251930</v>
      </c>
      <c r="F58" s="12">
        <v>329979</v>
      </c>
      <c r="G58" s="12">
        <v>221992</v>
      </c>
      <c r="H58" s="12">
        <v>268949</v>
      </c>
      <c r="I58" s="12">
        <v>264573</v>
      </c>
      <c r="J58" s="12">
        <v>281282</v>
      </c>
      <c r="K58" s="12">
        <v>252851</v>
      </c>
      <c r="L58" s="12">
        <v>269406</v>
      </c>
    </row>
    <row r="59" spans="2:12" ht="9.75" customHeight="1">
      <c r="B59" s="3" t="s">
        <v>52</v>
      </c>
      <c r="D59" s="4"/>
      <c r="E59" s="12">
        <v>12892</v>
      </c>
      <c r="F59" s="12">
        <v>14925</v>
      </c>
      <c r="G59" s="12">
        <v>10612</v>
      </c>
      <c r="H59" s="12">
        <v>16124</v>
      </c>
      <c r="I59" s="12">
        <v>17657</v>
      </c>
      <c r="J59" s="12">
        <v>16206</v>
      </c>
      <c r="K59" s="12">
        <v>15856</v>
      </c>
      <c r="L59" s="12">
        <v>17694</v>
      </c>
    </row>
    <row r="60" spans="2:12" ht="9.75" customHeight="1">
      <c r="B60" s="3" t="s">
        <v>90</v>
      </c>
      <c r="D60" s="4"/>
      <c r="E60" s="12">
        <v>2164</v>
      </c>
      <c r="F60" s="12">
        <v>4956</v>
      </c>
      <c r="G60" s="12">
        <v>1985</v>
      </c>
      <c r="H60" s="12">
        <v>2412</v>
      </c>
      <c r="I60" s="12">
        <v>2224</v>
      </c>
      <c r="J60" s="12">
        <v>2125</v>
      </c>
      <c r="K60" s="12">
        <v>1912</v>
      </c>
      <c r="L60" s="12">
        <v>2604</v>
      </c>
    </row>
    <row r="61" spans="2:12" ht="9.75" customHeight="1">
      <c r="B61" s="3" t="s">
        <v>53</v>
      </c>
      <c r="D61" s="4"/>
      <c r="E61" s="12">
        <v>1544</v>
      </c>
      <c r="F61" s="12">
        <v>2090</v>
      </c>
      <c r="G61" s="12">
        <v>1263</v>
      </c>
      <c r="H61" s="12">
        <v>1454</v>
      </c>
      <c r="I61" s="12">
        <v>1488</v>
      </c>
      <c r="J61" s="12">
        <v>1574</v>
      </c>
      <c r="K61" s="12">
        <v>1613</v>
      </c>
      <c r="L61" s="12">
        <v>1970</v>
      </c>
    </row>
    <row r="62" spans="2:12" ht="9.75" customHeight="1">
      <c r="B62" s="3" t="s">
        <v>54</v>
      </c>
      <c r="D62" s="4"/>
      <c r="E62" s="12">
        <v>55571</v>
      </c>
      <c r="F62" s="12">
        <v>58323</v>
      </c>
      <c r="G62" s="12">
        <v>46116</v>
      </c>
      <c r="H62" s="12">
        <v>57587</v>
      </c>
      <c r="I62" s="12">
        <v>58297</v>
      </c>
      <c r="J62" s="12">
        <v>56644</v>
      </c>
      <c r="K62" s="12">
        <v>52440</v>
      </c>
      <c r="L62" s="12">
        <v>53841</v>
      </c>
    </row>
    <row r="63" spans="1:12" ht="15" customHeight="1">
      <c r="A63" s="2" t="s">
        <v>55</v>
      </c>
      <c r="D63" s="4"/>
      <c r="E63" s="7">
        <v>78026</v>
      </c>
      <c r="F63" s="7">
        <v>95221</v>
      </c>
      <c r="G63" s="7">
        <v>69417</v>
      </c>
      <c r="H63" s="7">
        <v>99446</v>
      </c>
      <c r="I63" s="7">
        <v>106261</v>
      </c>
      <c r="J63" s="7">
        <v>112226</v>
      </c>
      <c r="K63" s="7">
        <v>107388</v>
      </c>
      <c r="L63" s="7">
        <v>126285</v>
      </c>
    </row>
    <row r="64" spans="1:12" ht="9.75" customHeight="1">
      <c r="A64" s="24"/>
      <c r="B64" s="24" t="s">
        <v>56</v>
      </c>
      <c r="C64" s="24"/>
      <c r="D64" s="25"/>
      <c r="E64" s="35">
        <v>78026</v>
      </c>
      <c r="F64" s="35">
        <v>95221</v>
      </c>
      <c r="G64" s="35">
        <v>69417</v>
      </c>
      <c r="H64" s="35">
        <v>99446</v>
      </c>
      <c r="I64" s="35">
        <v>106261</v>
      </c>
      <c r="J64" s="35">
        <v>112226</v>
      </c>
      <c r="K64" s="35">
        <v>107388</v>
      </c>
      <c r="L64" s="35">
        <v>126285</v>
      </c>
    </row>
    <row r="65" spans="6:7" ht="4.5" customHeight="1">
      <c r="F65" s="12"/>
      <c r="G65" s="12"/>
    </row>
    <row r="66" spans="1:9" ht="11.25">
      <c r="A66" s="56" t="s">
        <v>57</v>
      </c>
      <c r="B66" s="56"/>
      <c r="C66" s="56"/>
      <c r="D66" s="56"/>
      <c r="E66" s="56"/>
      <c r="F66" s="56"/>
      <c r="G66" s="57"/>
      <c r="H66" s="58"/>
      <c r="I66" s="49"/>
    </row>
    <row r="67" spans="1:9" ht="24.75" customHeight="1">
      <c r="A67" s="72" t="s">
        <v>93</v>
      </c>
      <c r="B67" s="73"/>
      <c r="C67" s="73"/>
      <c r="D67" s="73"/>
      <c r="E67" s="73"/>
      <c r="F67" s="73"/>
      <c r="G67" s="73"/>
      <c r="H67" s="73"/>
      <c r="I67" s="30"/>
    </row>
    <row r="68" spans="1:9" ht="36" customHeight="1">
      <c r="A68" s="74" t="s">
        <v>100</v>
      </c>
      <c r="B68" s="75"/>
      <c r="C68" s="75"/>
      <c r="D68" s="75"/>
      <c r="E68" s="75"/>
      <c r="F68" s="75"/>
      <c r="G68" s="75"/>
      <c r="H68" s="75"/>
      <c r="I68" s="30"/>
    </row>
    <row r="69" spans="1:8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J5:L5"/>
    <mergeCell ref="A67:H67"/>
    <mergeCell ref="A68:H68"/>
    <mergeCell ref="A5:B6"/>
    <mergeCell ref="E5:E6"/>
    <mergeCell ref="F5:F6"/>
    <mergeCell ref="G5:G6"/>
    <mergeCell ref="H5:I5"/>
  </mergeCells>
  <conditionalFormatting sqref="E5:G6 E65:IV65536 E1:IV4 A1:D65536 M5:IV5 G6:IV64">
    <cfRule type="cellIs" priority="5" dxfId="0" operator="equal" stopIfTrue="1">
      <formula>0</formula>
    </cfRule>
  </conditionalFormatting>
  <conditionalFormatting sqref="E8:L64">
    <cfRule type="cellIs" priority="6" dxfId="0" operator="equal" stopIfTrue="1">
      <formula>0</formula>
    </cfRule>
  </conditionalFormatting>
  <conditionalFormatting sqref="G54:L54">
    <cfRule type="cellIs" priority="4" dxfId="31" operator="equal" stopIfTrue="1">
      <formula>0</formula>
    </cfRule>
  </conditionalFormatting>
  <conditionalFormatting sqref="G20:L50">
    <cfRule type="cellIs" priority="3" dxfId="0" operator="equal" stopIfTrue="1">
      <formula>0</formula>
    </cfRule>
  </conditionalFormatting>
  <conditionalFormatting sqref="J16:L16">
    <cfRule type="cellIs" priority="1" dxfId="3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79</v>
      </c>
      <c r="B1" s="15"/>
    </row>
    <row r="2" spans="1:2" ht="15" customHeight="1">
      <c r="A2" s="14" t="s">
        <v>80</v>
      </c>
      <c r="B2" s="15"/>
    </row>
    <row r="3" spans="1:3" ht="13.5" customHeight="1">
      <c r="A3" s="17" t="s">
        <v>0</v>
      </c>
      <c r="B3" s="15"/>
      <c r="C3" s="18"/>
    </row>
    <row r="4" spans="1:7" ht="11.25" customHeight="1">
      <c r="A4" s="19"/>
      <c r="B4" s="15"/>
      <c r="C4" s="18"/>
      <c r="G4" s="3"/>
    </row>
    <row r="5" spans="1:14" ht="12.75" customHeight="1">
      <c r="A5" s="76" t="s">
        <v>13</v>
      </c>
      <c r="B5" s="76"/>
      <c r="C5" s="89"/>
      <c r="D5" s="89"/>
      <c r="E5" s="78">
        <v>2006</v>
      </c>
      <c r="F5" s="78">
        <v>2007</v>
      </c>
      <c r="G5" s="78">
        <v>2008</v>
      </c>
      <c r="H5" s="100">
        <v>2009</v>
      </c>
      <c r="I5" s="104"/>
      <c r="J5" s="100">
        <v>2010</v>
      </c>
      <c r="K5" s="104"/>
      <c r="L5" s="104"/>
      <c r="M5" s="69"/>
      <c r="N5" s="69"/>
    </row>
    <row r="6" spans="1:12" s="15" customFormat="1" ht="12.75" customHeight="1">
      <c r="A6" s="77"/>
      <c r="B6" s="77"/>
      <c r="C6" s="90"/>
      <c r="D6" s="90"/>
      <c r="E6" s="79"/>
      <c r="F6" s="79"/>
      <c r="G6" s="79"/>
      <c r="H6" s="61" t="s">
        <v>2</v>
      </c>
      <c r="I6" s="61" t="s">
        <v>3</v>
      </c>
      <c r="J6" s="61" t="s">
        <v>4</v>
      </c>
      <c r="K6" s="61" t="s">
        <v>1</v>
      </c>
      <c r="L6" s="61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61</v>
      </c>
      <c r="B8" s="3"/>
      <c r="C8" s="3"/>
      <c r="D8" s="4"/>
      <c r="E8" s="22">
        <v>61854</v>
      </c>
      <c r="F8" s="22">
        <v>66347</v>
      </c>
      <c r="G8" s="22">
        <v>68574</v>
      </c>
      <c r="H8" s="22">
        <v>66110</v>
      </c>
      <c r="I8" s="22">
        <v>67556</v>
      </c>
      <c r="J8" s="22">
        <v>65983</v>
      </c>
      <c r="K8" s="22">
        <v>68820</v>
      </c>
      <c r="L8" s="22">
        <v>68863</v>
      </c>
    </row>
    <row r="9" spans="1:12" ht="15" customHeight="1">
      <c r="A9" s="2" t="s">
        <v>15</v>
      </c>
      <c r="B9" s="3"/>
      <c r="C9" s="3"/>
      <c r="D9" s="4"/>
      <c r="E9" s="22">
        <v>14474</v>
      </c>
      <c r="F9" s="22">
        <v>15459</v>
      </c>
      <c r="G9" s="22">
        <v>16459</v>
      </c>
      <c r="H9" s="22">
        <v>16834</v>
      </c>
      <c r="I9" s="22">
        <v>16958</v>
      </c>
      <c r="J9" s="22">
        <v>17194</v>
      </c>
      <c r="K9" s="22">
        <v>17442</v>
      </c>
      <c r="L9" s="22">
        <v>17697</v>
      </c>
    </row>
    <row r="10" spans="1:12" ht="9.75" customHeight="1">
      <c r="A10" s="3"/>
      <c r="B10" s="3" t="s">
        <v>16</v>
      </c>
      <c r="C10" s="3"/>
      <c r="D10" s="4"/>
      <c r="E10" s="21">
        <v>223</v>
      </c>
      <c r="F10" s="21">
        <v>241</v>
      </c>
      <c r="G10" s="21">
        <v>253</v>
      </c>
      <c r="H10" s="21">
        <v>256</v>
      </c>
      <c r="I10" s="21">
        <v>252</v>
      </c>
      <c r="J10" s="21">
        <v>253</v>
      </c>
      <c r="K10" s="21">
        <v>252</v>
      </c>
      <c r="L10" s="21">
        <v>257</v>
      </c>
    </row>
    <row r="11" spans="1:12" ht="9.75" customHeight="1">
      <c r="A11" s="3"/>
      <c r="B11" s="3" t="s">
        <v>17</v>
      </c>
      <c r="C11" s="3"/>
      <c r="D11" s="4"/>
      <c r="E11" s="21">
        <v>2907</v>
      </c>
      <c r="F11" s="21">
        <v>3381</v>
      </c>
      <c r="G11" s="21">
        <v>4169</v>
      </c>
      <c r="H11" s="21">
        <v>4609</v>
      </c>
      <c r="I11" s="21">
        <v>4744</v>
      </c>
      <c r="J11" s="21">
        <v>4906</v>
      </c>
      <c r="K11" s="21">
        <v>5125</v>
      </c>
      <c r="L11" s="21">
        <v>5363</v>
      </c>
    </row>
    <row r="12" spans="1:12" ht="9.75" customHeight="1">
      <c r="A12" s="3"/>
      <c r="B12" s="3" t="s">
        <v>18</v>
      </c>
      <c r="C12" s="3"/>
      <c r="D12" s="4"/>
      <c r="E12" s="21">
        <v>1764</v>
      </c>
      <c r="F12" s="21">
        <v>2038</v>
      </c>
      <c r="G12" s="21">
        <v>2015</v>
      </c>
      <c r="H12" s="21">
        <v>2060</v>
      </c>
      <c r="I12" s="21">
        <v>2075</v>
      </c>
      <c r="J12" s="21">
        <v>2126</v>
      </c>
      <c r="K12" s="21">
        <v>2157</v>
      </c>
      <c r="L12" s="21">
        <v>2110</v>
      </c>
    </row>
    <row r="13" spans="1:12" ht="9.75" customHeight="1">
      <c r="A13" s="3"/>
      <c r="B13" s="3" t="s">
        <v>19</v>
      </c>
      <c r="C13" s="3"/>
      <c r="D13" s="4"/>
      <c r="E13" s="21">
        <v>926</v>
      </c>
      <c r="F13" s="21">
        <v>1260</v>
      </c>
      <c r="G13" s="21">
        <v>1484</v>
      </c>
      <c r="H13" s="21">
        <v>1623</v>
      </c>
      <c r="I13" s="21">
        <v>1691</v>
      </c>
      <c r="J13" s="21">
        <v>1766</v>
      </c>
      <c r="K13" s="21">
        <v>1792</v>
      </c>
      <c r="L13" s="21">
        <v>1884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100</v>
      </c>
      <c r="F15" s="21">
        <v>93</v>
      </c>
      <c r="G15" s="21">
        <v>85</v>
      </c>
      <c r="H15" s="21">
        <v>73</v>
      </c>
      <c r="I15" s="21">
        <v>64</v>
      </c>
      <c r="J15" s="21">
        <v>69</v>
      </c>
      <c r="K15" s="21">
        <v>68</v>
      </c>
      <c r="L15" s="21">
        <v>67</v>
      </c>
    </row>
    <row r="16" spans="1:12" ht="9.75" customHeight="1">
      <c r="A16" s="3"/>
      <c r="B16" s="3" t="s">
        <v>22</v>
      </c>
      <c r="C16" s="3"/>
      <c r="D16" s="4"/>
      <c r="E16" s="21">
        <v>437</v>
      </c>
      <c r="F16" s="21">
        <v>420</v>
      </c>
      <c r="G16" s="21">
        <v>431</v>
      </c>
      <c r="H16" s="21">
        <v>410</v>
      </c>
      <c r="I16" s="21">
        <v>407</v>
      </c>
      <c r="J16" s="21">
        <v>410</v>
      </c>
      <c r="K16" s="21">
        <v>409</v>
      </c>
      <c r="L16" s="21">
        <v>411</v>
      </c>
    </row>
    <row r="17" spans="2:12" s="3" customFormat="1" ht="9.75" customHeight="1">
      <c r="B17" s="3" t="s">
        <v>99</v>
      </c>
      <c r="D17" s="4"/>
      <c r="E17" s="12" t="s">
        <v>103</v>
      </c>
      <c r="F17" s="12" t="s">
        <v>103</v>
      </c>
      <c r="G17" s="12" t="s">
        <v>103</v>
      </c>
      <c r="H17" s="21">
        <v>36</v>
      </c>
      <c r="I17" s="21">
        <v>36</v>
      </c>
      <c r="J17" s="21">
        <v>35</v>
      </c>
      <c r="K17" s="21">
        <v>35</v>
      </c>
      <c r="L17" s="21">
        <v>35</v>
      </c>
    </row>
    <row r="18" spans="1:12" ht="9.75" customHeight="1">
      <c r="A18" s="3"/>
      <c r="B18" s="3" t="s">
        <v>23</v>
      </c>
      <c r="C18" s="3"/>
      <c r="D18" s="4"/>
      <c r="E18" s="21">
        <v>8117</v>
      </c>
      <c r="F18" s="21">
        <v>8026</v>
      </c>
      <c r="G18" s="21">
        <v>8022</v>
      </c>
      <c r="H18" s="21">
        <v>7767</v>
      </c>
      <c r="I18" s="21">
        <v>7689</v>
      </c>
      <c r="J18" s="21">
        <v>7629</v>
      </c>
      <c r="K18" s="21">
        <v>7604</v>
      </c>
      <c r="L18" s="21">
        <v>7570</v>
      </c>
    </row>
    <row r="19" spans="1:12" ht="15" customHeight="1">
      <c r="A19" s="2" t="s">
        <v>24</v>
      </c>
      <c r="B19" s="3"/>
      <c r="C19" s="3"/>
      <c r="D19" s="4"/>
      <c r="E19" s="22">
        <v>33151</v>
      </c>
      <c r="F19" s="22">
        <v>35210</v>
      </c>
      <c r="G19" s="22">
        <v>36322</v>
      </c>
      <c r="H19" s="22">
        <v>33664</v>
      </c>
      <c r="I19" s="22">
        <v>34899</v>
      </c>
      <c r="J19" s="22">
        <v>32914</v>
      </c>
      <c r="K19" s="22">
        <v>35468</v>
      </c>
      <c r="L19" s="22">
        <v>35061</v>
      </c>
    </row>
    <row r="20" spans="1:12" ht="9.75" customHeight="1">
      <c r="A20" s="3"/>
      <c r="B20" s="3" t="s">
        <v>25</v>
      </c>
      <c r="C20" s="3"/>
      <c r="D20" s="4"/>
      <c r="E20" s="21">
        <v>948</v>
      </c>
      <c r="F20" s="21">
        <v>1070</v>
      </c>
      <c r="G20" s="21">
        <v>1065</v>
      </c>
      <c r="H20" s="21">
        <v>1035</v>
      </c>
      <c r="I20" s="21">
        <v>1016</v>
      </c>
      <c r="J20" s="21">
        <v>1026</v>
      </c>
      <c r="K20" s="21">
        <v>1025</v>
      </c>
      <c r="L20" s="21">
        <v>1019</v>
      </c>
    </row>
    <row r="21" spans="1:12" ht="9.75" customHeight="1">
      <c r="A21" s="3"/>
      <c r="B21" s="3" t="s">
        <v>26</v>
      </c>
      <c r="C21" s="3"/>
      <c r="D21" s="4"/>
      <c r="E21" s="21">
        <v>1549</v>
      </c>
      <c r="F21" s="21">
        <v>1655</v>
      </c>
      <c r="G21" s="21">
        <v>1828</v>
      </c>
      <c r="H21" s="21" t="s">
        <v>103</v>
      </c>
      <c r="I21" s="21">
        <v>1845</v>
      </c>
      <c r="J21" s="21" t="s">
        <v>103</v>
      </c>
      <c r="K21" s="21">
        <v>1750</v>
      </c>
      <c r="L21" s="21">
        <v>1741</v>
      </c>
    </row>
    <row r="22" spans="1:12" ht="9.75" customHeight="1">
      <c r="A22" s="3"/>
      <c r="B22" s="3" t="s">
        <v>94</v>
      </c>
      <c r="C22" s="3"/>
      <c r="D22" s="4"/>
      <c r="E22" s="21" t="s">
        <v>103</v>
      </c>
      <c r="F22" s="21" t="s">
        <v>103</v>
      </c>
      <c r="G22" s="21">
        <v>81</v>
      </c>
      <c r="H22" s="21">
        <v>86</v>
      </c>
      <c r="I22" s="21">
        <v>85</v>
      </c>
      <c r="J22" s="21">
        <v>87</v>
      </c>
      <c r="K22" s="21">
        <v>91</v>
      </c>
      <c r="L22" s="21">
        <v>91</v>
      </c>
    </row>
    <row r="23" spans="1:12" ht="9.75" customHeight="1">
      <c r="A23" s="3"/>
      <c r="B23" s="3" t="s">
        <v>27</v>
      </c>
      <c r="C23" s="3"/>
      <c r="D23" s="4"/>
      <c r="E23" s="21">
        <v>52</v>
      </c>
      <c r="F23" s="21">
        <v>66</v>
      </c>
      <c r="G23" s="21">
        <v>76</v>
      </c>
      <c r="H23" s="21">
        <v>78</v>
      </c>
      <c r="I23" s="21">
        <v>78</v>
      </c>
      <c r="J23" s="21">
        <v>77</v>
      </c>
      <c r="K23" s="21">
        <v>80</v>
      </c>
      <c r="L23" s="21">
        <v>79</v>
      </c>
    </row>
    <row r="24" spans="1:12" ht="11.25">
      <c r="A24" s="3"/>
      <c r="B24" s="3" t="s">
        <v>86</v>
      </c>
      <c r="C24" s="3"/>
      <c r="D24" s="4"/>
      <c r="E24" s="21">
        <v>494</v>
      </c>
      <c r="F24" s="21">
        <v>500</v>
      </c>
      <c r="G24" s="21">
        <v>489</v>
      </c>
      <c r="H24" s="21">
        <v>490</v>
      </c>
      <c r="I24" s="21">
        <v>483</v>
      </c>
      <c r="J24" s="21">
        <v>488</v>
      </c>
      <c r="K24" s="21">
        <v>492</v>
      </c>
      <c r="L24" s="21">
        <v>499</v>
      </c>
    </row>
    <row r="25" spans="1:12" ht="9.75" customHeight="1">
      <c r="A25" s="3"/>
      <c r="B25" s="3" t="s">
        <v>28</v>
      </c>
      <c r="C25" s="3"/>
      <c r="D25" s="4"/>
      <c r="E25" s="21">
        <v>376</v>
      </c>
      <c r="F25" s="21">
        <v>379</v>
      </c>
      <c r="G25" s="21">
        <v>389</v>
      </c>
      <c r="H25" s="21">
        <v>371</v>
      </c>
      <c r="I25" s="21">
        <v>377</v>
      </c>
      <c r="J25" s="21">
        <v>400</v>
      </c>
      <c r="K25" s="21">
        <v>404</v>
      </c>
      <c r="L25" s="21">
        <v>362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8092</v>
      </c>
      <c r="F27" s="21">
        <v>8243</v>
      </c>
      <c r="G27" s="21">
        <v>8301</v>
      </c>
      <c r="H27" s="21">
        <v>8038</v>
      </c>
      <c r="I27" s="21">
        <v>7982</v>
      </c>
      <c r="J27" s="21">
        <v>7963</v>
      </c>
      <c r="K27" s="21">
        <v>7903</v>
      </c>
      <c r="L27" s="21">
        <v>7842</v>
      </c>
    </row>
    <row r="28" spans="1:12" ht="9.75" customHeight="1">
      <c r="A28" s="3"/>
      <c r="B28" s="3" t="s">
        <v>30</v>
      </c>
      <c r="C28" s="3"/>
      <c r="D28" s="4"/>
      <c r="E28" s="21">
        <v>1199</v>
      </c>
      <c r="F28" s="21">
        <v>1462</v>
      </c>
      <c r="G28" s="21">
        <v>1675</v>
      </c>
      <c r="H28" s="21">
        <v>2079</v>
      </c>
      <c r="I28" s="21">
        <v>2067</v>
      </c>
      <c r="J28" s="21">
        <v>2040</v>
      </c>
      <c r="K28" s="21">
        <v>2055</v>
      </c>
      <c r="L28" s="21">
        <v>2100</v>
      </c>
    </row>
    <row r="29" spans="1:12" ht="9.75" customHeight="1">
      <c r="A29" s="3"/>
      <c r="B29" s="3" t="s">
        <v>31</v>
      </c>
      <c r="C29" s="3"/>
      <c r="D29" s="4"/>
      <c r="E29" s="21">
        <v>247</v>
      </c>
      <c r="F29" s="21">
        <v>230</v>
      </c>
      <c r="G29" s="21">
        <v>239</v>
      </c>
      <c r="H29" s="21">
        <v>213</v>
      </c>
      <c r="I29" s="21">
        <v>210</v>
      </c>
      <c r="J29" s="21">
        <v>212</v>
      </c>
      <c r="K29" s="21">
        <v>211</v>
      </c>
      <c r="L29" s="21">
        <v>210</v>
      </c>
    </row>
    <row r="30" spans="1:12" ht="9.75" customHeight="1">
      <c r="A30" s="3"/>
      <c r="B30" s="3" t="s">
        <v>32</v>
      </c>
      <c r="C30" s="3"/>
      <c r="D30" s="4"/>
      <c r="E30" s="21">
        <v>161</v>
      </c>
      <c r="F30" s="21">
        <v>212</v>
      </c>
      <c r="G30" s="21">
        <v>270</v>
      </c>
      <c r="H30" s="21">
        <v>264</v>
      </c>
      <c r="I30" s="21">
        <v>264</v>
      </c>
      <c r="J30" s="21">
        <v>262</v>
      </c>
      <c r="K30" s="21">
        <v>262</v>
      </c>
      <c r="L30" s="21">
        <v>270</v>
      </c>
    </row>
    <row r="31" spans="1:12" ht="9.75" customHeight="1">
      <c r="A31" s="3"/>
      <c r="B31" s="3" t="s">
        <v>33</v>
      </c>
      <c r="C31" s="3"/>
      <c r="D31" s="4"/>
      <c r="E31" s="21">
        <v>2531</v>
      </c>
      <c r="F31" s="21">
        <v>2898</v>
      </c>
      <c r="G31" s="21">
        <v>3097</v>
      </c>
      <c r="H31" s="21">
        <v>3153</v>
      </c>
      <c r="I31" s="21">
        <v>2721</v>
      </c>
      <c r="J31" s="21">
        <v>2765</v>
      </c>
      <c r="K31" s="21">
        <v>2784</v>
      </c>
      <c r="L31" s="21">
        <v>2857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989</v>
      </c>
      <c r="F33" s="21">
        <v>924</v>
      </c>
      <c r="G33" s="21">
        <v>742</v>
      </c>
      <c r="H33" s="21">
        <v>699</v>
      </c>
      <c r="I33" s="21">
        <v>675</v>
      </c>
      <c r="J33" s="21">
        <v>676</v>
      </c>
      <c r="K33" s="21">
        <v>662</v>
      </c>
      <c r="L33" s="21">
        <v>658</v>
      </c>
    </row>
    <row r="34" spans="1:12" ht="9.75" customHeight="1">
      <c r="A34" s="3"/>
      <c r="B34" s="16" t="s">
        <v>83</v>
      </c>
      <c r="E34" s="21">
        <v>233</v>
      </c>
      <c r="F34" s="21">
        <v>391</v>
      </c>
      <c r="G34" s="21">
        <v>335</v>
      </c>
      <c r="H34" s="21">
        <v>336</v>
      </c>
      <c r="I34" s="21">
        <v>348</v>
      </c>
      <c r="J34" s="21" t="s">
        <v>103</v>
      </c>
      <c r="K34" s="21">
        <v>396</v>
      </c>
      <c r="L34" s="21">
        <v>407</v>
      </c>
    </row>
    <row r="35" spans="1:12" ht="9.75" customHeight="1">
      <c r="A35" s="3"/>
      <c r="B35" s="3" t="s">
        <v>35</v>
      </c>
      <c r="C35" s="3"/>
      <c r="D35" s="4"/>
      <c r="E35" s="21">
        <v>7919</v>
      </c>
      <c r="F35" s="21">
        <v>8782</v>
      </c>
      <c r="G35" s="21">
        <v>9351</v>
      </c>
      <c r="H35" s="21">
        <v>9049</v>
      </c>
      <c r="I35" s="21">
        <v>9017</v>
      </c>
      <c r="J35" s="21">
        <v>9168</v>
      </c>
      <c r="K35" s="21">
        <v>9198</v>
      </c>
      <c r="L35" s="21">
        <v>9239</v>
      </c>
    </row>
    <row r="36" spans="1:12" ht="9.75" customHeight="1">
      <c r="A36" s="3"/>
      <c r="B36" s="3" t="s">
        <v>36</v>
      </c>
      <c r="C36" s="3"/>
      <c r="D36" s="4"/>
      <c r="E36" s="21">
        <v>473</v>
      </c>
      <c r="F36" s="21">
        <v>450</v>
      </c>
      <c r="G36" s="21" t="s">
        <v>103</v>
      </c>
      <c r="H36" s="21" t="s">
        <v>103</v>
      </c>
      <c r="I36" s="21" t="s">
        <v>103</v>
      </c>
      <c r="J36" s="21" t="s">
        <v>103</v>
      </c>
      <c r="K36" s="21">
        <v>458</v>
      </c>
      <c r="L36" s="21" t="s">
        <v>103</v>
      </c>
    </row>
    <row r="37" spans="1:12" ht="9.75" customHeight="1">
      <c r="A37" s="3"/>
      <c r="B37" s="3" t="s">
        <v>37</v>
      </c>
      <c r="C37" s="3"/>
      <c r="D37" s="4"/>
      <c r="E37" s="21">
        <v>524</v>
      </c>
      <c r="F37" s="21">
        <v>511</v>
      </c>
      <c r="G37" s="21">
        <v>530</v>
      </c>
      <c r="H37" s="21">
        <v>536</v>
      </c>
      <c r="I37" s="21">
        <v>487</v>
      </c>
      <c r="J37" s="21">
        <v>487</v>
      </c>
      <c r="K37" s="21">
        <v>507</v>
      </c>
      <c r="L37" s="21">
        <v>507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157</v>
      </c>
      <c r="F39" s="21">
        <v>188</v>
      </c>
      <c r="G39" s="21">
        <v>210</v>
      </c>
      <c r="H39" s="21">
        <v>209</v>
      </c>
      <c r="I39" s="21">
        <v>208</v>
      </c>
      <c r="J39" s="21">
        <v>206</v>
      </c>
      <c r="K39" s="21">
        <v>207</v>
      </c>
      <c r="L39" s="21">
        <v>216</v>
      </c>
    </row>
    <row r="40" spans="1:12" ht="9.75" customHeight="1">
      <c r="A40" s="3"/>
      <c r="B40" s="3" t="s">
        <v>39</v>
      </c>
      <c r="C40" s="3"/>
      <c r="D40" s="4"/>
      <c r="E40" s="21">
        <v>175</v>
      </c>
      <c r="F40" s="21">
        <v>180</v>
      </c>
      <c r="G40" s="21">
        <v>184</v>
      </c>
      <c r="H40" s="21">
        <v>171</v>
      </c>
      <c r="I40" s="21">
        <v>171</v>
      </c>
      <c r="J40" s="21">
        <v>172</v>
      </c>
      <c r="K40" s="21">
        <v>171</v>
      </c>
      <c r="L40" s="21">
        <v>170</v>
      </c>
    </row>
    <row r="41" spans="1:12" ht="9.75" customHeight="1">
      <c r="A41" s="3"/>
      <c r="B41" s="3" t="s">
        <v>40</v>
      </c>
      <c r="C41" s="3"/>
      <c r="D41" s="4"/>
      <c r="E41" s="21">
        <v>32</v>
      </c>
      <c r="F41" s="21">
        <v>41</v>
      </c>
      <c r="G41" s="21">
        <v>52</v>
      </c>
      <c r="H41" s="21">
        <v>51</v>
      </c>
      <c r="I41" s="21">
        <v>51</v>
      </c>
      <c r="J41" s="21">
        <v>54</v>
      </c>
      <c r="K41" s="21">
        <v>52</v>
      </c>
      <c r="L41" s="21">
        <v>52</v>
      </c>
    </row>
    <row r="42" spans="1:12" ht="9.75" customHeight="1">
      <c r="A42" s="3" t="s">
        <v>41</v>
      </c>
      <c r="B42" s="3" t="s">
        <v>42</v>
      </c>
      <c r="C42" s="3"/>
      <c r="D42" s="4"/>
      <c r="E42" s="21">
        <v>358</v>
      </c>
      <c r="F42" s="21">
        <v>533</v>
      </c>
      <c r="G42" s="21">
        <v>528</v>
      </c>
      <c r="H42" s="21">
        <v>482</v>
      </c>
      <c r="I42" s="21">
        <v>480</v>
      </c>
      <c r="J42" s="21">
        <v>467</v>
      </c>
      <c r="K42" s="21">
        <v>461</v>
      </c>
      <c r="L42" s="21">
        <v>459</v>
      </c>
    </row>
    <row r="43" spans="1:12" ht="9.75" customHeight="1">
      <c r="A43" s="3"/>
      <c r="B43" s="3" t="s">
        <v>88</v>
      </c>
      <c r="C43" s="3"/>
      <c r="D43" s="4"/>
      <c r="E43" s="21">
        <v>43</v>
      </c>
      <c r="F43" s="21">
        <v>54</v>
      </c>
      <c r="G43" s="21">
        <v>56</v>
      </c>
      <c r="H43" s="21">
        <v>51</v>
      </c>
      <c r="I43" s="21">
        <v>54</v>
      </c>
      <c r="J43" s="21">
        <v>54</v>
      </c>
      <c r="K43" s="21">
        <v>56</v>
      </c>
      <c r="L43" s="21">
        <v>60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92</v>
      </c>
      <c r="D45" s="4"/>
      <c r="E45" s="21">
        <v>96</v>
      </c>
      <c r="F45" s="21">
        <v>106</v>
      </c>
      <c r="G45" s="21">
        <v>125</v>
      </c>
      <c r="H45" s="21">
        <v>124</v>
      </c>
      <c r="I45" s="21">
        <v>125</v>
      </c>
      <c r="J45" s="21">
        <v>125</v>
      </c>
      <c r="K45" s="21">
        <v>126</v>
      </c>
      <c r="L45" s="21">
        <v>128</v>
      </c>
    </row>
    <row r="46" spans="1:12" ht="9.75" customHeight="1">
      <c r="A46" s="3"/>
      <c r="B46" s="3" t="s">
        <v>43</v>
      </c>
      <c r="C46" s="3"/>
      <c r="D46" s="4"/>
      <c r="E46" s="21">
        <v>3235</v>
      </c>
      <c r="F46" s="21">
        <v>2940</v>
      </c>
      <c r="G46" s="21">
        <v>2944</v>
      </c>
      <c r="H46" s="21">
        <v>2594</v>
      </c>
      <c r="I46" s="21">
        <v>2588</v>
      </c>
      <c r="J46" s="21">
        <v>2555</v>
      </c>
      <c r="K46" s="21">
        <v>2439</v>
      </c>
      <c r="L46" s="21">
        <v>2440</v>
      </c>
    </row>
    <row r="47" spans="1:12" ht="9.75" customHeight="1">
      <c r="A47" s="3"/>
      <c r="B47" s="3" t="s">
        <v>44</v>
      </c>
      <c r="C47" s="3"/>
      <c r="D47" s="4"/>
      <c r="E47" s="21">
        <v>474</v>
      </c>
      <c r="F47" s="21">
        <v>477</v>
      </c>
      <c r="G47" s="21">
        <v>508</v>
      </c>
      <c r="H47" s="21">
        <v>508</v>
      </c>
      <c r="I47" s="21">
        <v>506</v>
      </c>
      <c r="J47" s="21">
        <v>507</v>
      </c>
      <c r="K47" s="21">
        <v>510</v>
      </c>
      <c r="L47" s="21">
        <v>498</v>
      </c>
    </row>
    <row r="48" spans="1:12" ht="11.25">
      <c r="A48" s="3"/>
      <c r="B48" s="3" t="s">
        <v>85</v>
      </c>
      <c r="C48" s="3"/>
      <c r="D48" s="4"/>
      <c r="E48" s="21">
        <v>609</v>
      </c>
      <c r="F48" s="21">
        <v>567</v>
      </c>
      <c r="G48" s="21">
        <v>572</v>
      </c>
      <c r="H48" s="21">
        <v>507</v>
      </c>
      <c r="I48" s="21">
        <v>509</v>
      </c>
      <c r="J48" s="21">
        <v>564</v>
      </c>
      <c r="K48" s="21">
        <v>626</v>
      </c>
      <c r="L48" s="21">
        <v>637</v>
      </c>
    </row>
    <row r="49" spans="1:12" ht="9.75" customHeight="1">
      <c r="A49" s="3"/>
      <c r="B49" s="3" t="s">
        <v>82</v>
      </c>
      <c r="C49" s="3"/>
      <c r="D49" s="4"/>
      <c r="E49" s="21">
        <v>282</v>
      </c>
      <c r="F49" s="21">
        <v>294</v>
      </c>
      <c r="G49" s="21">
        <v>304</v>
      </c>
      <c r="H49" s="21">
        <v>283</v>
      </c>
      <c r="I49" s="21">
        <v>286</v>
      </c>
      <c r="J49" s="21">
        <v>294</v>
      </c>
      <c r="K49" s="21">
        <v>301</v>
      </c>
      <c r="L49" s="21">
        <v>306</v>
      </c>
    </row>
    <row r="50" spans="1:12" ht="9.75" customHeight="1">
      <c r="A50" s="3"/>
      <c r="B50" s="3" t="s">
        <v>45</v>
      </c>
      <c r="C50" s="3"/>
      <c r="D50" s="4"/>
      <c r="E50" s="21">
        <v>1903</v>
      </c>
      <c r="F50" s="21">
        <v>2057</v>
      </c>
      <c r="G50" s="21">
        <v>2371</v>
      </c>
      <c r="H50" s="21">
        <v>2257</v>
      </c>
      <c r="I50" s="21">
        <v>2266</v>
      </c>
      <c r="J50" s="21">
        <v>2265</v>
      </c>
      <c r="K50" s="21">
        <v>2241</v>
      </c>
      <c r="L50" s="21">
        <v>2214</v>
      </c>
    </row>
    <row r="51" spans="1:12" ht="15" customHeight="1">
      <c r="A51" s="2" t="s">
        <v>46</v>
      </c>
      <c r="B51" s="3"/>
      <c r="C51" s="3"/>
      <c r="D51" s="4"/>
      <c r="E51" s="22">
        <v>13479</v>
      </c>
      <c r="F51" s="22">
        <v>14847</v>
      </c>
      <c r="G51" s="22">
        <v>14909</v>
      </c>
      <c r="H51" s="22">
        <v>14709</v>
      </c>
      <c r="I51" s="22">
        <v>14795</v>
      </c>
      <c r="J51" s="22">
        <v>14962</v>
      </c>
      <c r="K51" s="22">
        <v>14991</v>
      </c>
      <c r="L51" s="22">
        <v>15168</v>
      </c>
    </row>
    <row r="52" spans="1:12" ht="9.75" customHeight="1">
      <c r="A52" s="3"/>
      <c r="B52" s="3" t="s">
        <v>47</v>
      </c>
      <c r="C52" s="3"/>
      <c r="D52" s="4"/>
      <c r="E52" s="64" t="s">
        <v>103</v>
      </c>
      <c r="F52" s="64" t="s">
        <v>103</v>
      </c>
      <c r="G52" s="64" t="s">
        <v>103</v>
      </c>
      <c r="H52" s="64" t="s">
        <v>103</v>
      </c>
      <c r="I52" s="64" t="s">
        <v>103</v>
      </c>
      <c r="J52" s="64" t="s">
        <v>103</v>
      </c>
      <c r="K52" s="64" t="s">
        <v>103</v>
      </c>
      <c r="L52" s="64" t="s">
        <v>103</v>
      </c>
    </row>
    <row r="53" spans="1:12" ht="9.75" customHeight="1">
      <c r="A53" s="3"/>
      <c r="B53" s="3" t="s">
        <v>91</v>
      </c>
      <c r="C53" s="3"/>
      <c r="D53" s="4"/>
      <c r="E53" s="21" t="s">
        <v>103</v>
      </c>
      <c r="F53" s="21">
        <v>341</v>
      </c>
      <c r="G53" s="21">
        <v>429</v>
      </c>
      <c r="H53" s="21">
        <v>493</v>
      </c>
      <c r="I53" s="21">
        <v>547</v>
      </c>
      <c r="J53" s="21">
        <v>565</v>
      </c>
      <c r="K53" s="21">
        <v>594</v>
      </c>
      <c r="L53" s="21">
        <v>618</v>
      </c>
    </row>
    <row r="54" spans="1:12" ht="9.75" customHeight="1">
      <c r="A54" s="3"/>
      <c r="B54" s="3" t="s">
        <v>48</v>
      </c>
      <c r="C54" s="3"/>
      <c r="D54" s="4"/>
      <c r="E54" s="21">
        <v>1099</v>
      </c>
      <c r="F54" s="21">
        <v>1162</v>
      </c>
      <c r="G54" s="21" t="s">
        <v>103</v>
      </c>
      <c r="H54" s="21" t="s">
        <v>103</v>
      </c>
      <c r="I54" s="21" t="s">
        <v>103</v>
      </c>
      <c r="J54" s="21" t="s">
        <v>103</v>
      </c>
      <c r="K54" s="21" t="s">
        <v>103</v>
      </c>
      <c r="L54" s="21" t="s">
        <v>103</v>
      </c>
    </row>
    <row r="55" spans="1:12" ht="9.75" customHeight="1">
      <c r="A55" s="3"/>
      <c r="B55" s="3" t="s">
        <v>49</v>
      </c>
      <c r="C55" s="3"/>
      <c r="D55" s="4"/>
      <c r="E55" s="21">
        <v>468</v>
      </c>
      <c r="F55" s="21">
        <v>555</v>
      </c>
      <c r="G55" s="21">
        <v>551</v>
      </c>
      <c r="H55" s="21">
        <v>583</v>
      </c>
      <c r="I55" s="21">
        <v>590</v>
      </c>
      <c r="J55" s="21">
        <v>605</v>
      </c>
      <c r="K55" s="21">
        <v>627</v>
      </c>
      <c r="L55" s="21">
        <v>646</v>
      </c>
    </row>
    <row r="56" spans="1:12" ht="9.75" customHeight="1">
      <c r="A56" s="3"/>
      <c r="B56" s="3" t="s">
        <v>50</v>
      </c>
      <c r="C56" s="3"/>
      <c r="D56" s="4"/>
      <c r="E56" s="21">
        <v>2753</v>
      </c>
      <c r="F56" s="21">
        <v>2997</v>
      </c>
      <c r="G56" s="21">
        <v>3333</v>
      </c>
      <c r="H56" s="21">
        <v>3563</v>
      </c>
      <c r="I56" s="21">
        <v>3656</v>
      </c>
      <c r="J56" s="21">
        <v>3711</v>
      </c>
      <c r="K56" s="21">
        <v>3751</v>
      </c>
      <c r="L56" s="21">
        <v>3819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51</v>
      </c>
      <c r="C58" s="3"/>
      <c r="D58" s="4"/>
      <c r="E58" s="21">
        <v>8030</v>
      </c>
      <c r="F58" s="21">
        <v>8609</v>
      </c>
      <c r="G58" s="21">
        <v>9384</v>
      </c>
      <c r="H58" s="21">
        <v>8832</v>
      </c>
      <c r="I58" s="21">
        <v>8703</v>
      </c>
      <c r="J58" s="21">
        <v>8811</v>
      </c>
      <c r="K58" s="21">
        <v>8654</v>
      </c>
      <c r="L58" s="21">
        <v>8738</v>
      </c>
    </row>
    <row r="59" spans="1:12" ht="9.75" customHeight="1">
      <c r="A59" s="3"/>
      <c r="B59" s="3" t="s">
        <v>52</v>
      </c>
      <c r="C59" s="3"/>
      <c r="D59" s="4"/>
      <c r="E59" s="21">
        <v>613</v>
      </c>
      <c r="F59" s="21">
        <v>623</v>
      </c>
      <c r="G59" s="21">
        <v>643</v>
      </c>
      <c r="H59" s="21">
        <v>654</v>
      </c>
      <c r="I59" s="21">
        <v>702</v>
      </c>
      <c r="J59" s="21">
        <v>655</v>
      </c>
      <c r="K59" s="21">
        <v>712</v>
      </c>
      <c r="L59" s="21">
        <v>707</v>
      </c>
    </row>
    <row r="60" spans="1:12" ht="9.75" customHeight="1">
      <c r="A60" s="3"/>
      <c r="B60" s="3" t="s">
        <v>90</v>
      </c>
      <c r="C60" s="3"/>
      <c r="D60" s="4"/>
      <c r="E60" s="21">
        <v>31</v>
      </c>
      <c r="F60" s="21">
        <v>64</v>
      </c>
      <c r="G60" s="21">
        <v>83</v>
      </c>
      <c r="H60" s="21">
        <v>88</v>
      </c>
      <c r="I60" s="21">
        <v>96</v>
      </c>
      <c r="J60" s="21">
        <v>105</v>
      </c>
      <c r="K60" s="21">
        <v>109</v>
      </c>
      <c r="L60" s="21">
        <v>117</v>
      </c>
    </row>
    <row r="61" spans="1:12" ht="9.75" customHeight="1">
      <c r="A61" s="3"/>
      <c r="B61" s="3" t="s">
        <v>53</v>
      </c>
      <c r="C61" s="3"/>
      <c r="D61" s="4"/>
      <c r="E61" s="21">
        <v>38</v>
      </c>
      <c r="F61" s="21">
        <v>40</v>
      </c>
      <c r="G61" s="21">
        <v>43</v>
      </c>
      <c r="H61" s="21">
        <v>42</v>
      </c>
      <c r="I61" s="21">
        <v>41</v>
      </c>
      <c r="J61" s="21">
        <v>42</v>
      </c>
      <c r="K61" s="21">
        <v>43</v>
      </c>
      <c r="L61" s="21">
        <v>43</v>
      </c>
    </row>
    <row r="62" spans="1:12" ht="9.75" customHeight="1">
      <c r="A62" s="3"/>
      <c r="B62" s="3" t="s">
        <v>54</v>
      </c>
      <c r="C62" s="3"/>
      <c r="D62" s="4"/>
      <c r="E62" s="21">
        <v>447</v>
      </c>
      <c r="F62" s="21">
        <v>456</v>
      </c>
      <c r="G62" s="21">
        <v>443</v>
      </c>
      <c r="H62" s="21">
        <v>454</v>
      </c>
      <c r="I62" s="21">
        <v>460</v>
      </c>
      <c r="J62" s="21">
        <v>468</v>
      </c>
      <c r="K62" s="21">
        <v>501</v>
      </c>
      <c r="L62" s="21">
        <v>480</v>
      </c>
    </row>
    <row r="63" spans="1:12" ht="15" customHeight="1">
      <c r="A63" s="2" t="s">
        <v>55</v>
      </c>
      <c r="B63" s="3"/>
      <c r="C63" s="3"/>
      <c r="D63" s="4"/>
      <c r="E63" s="23">
        <v>750</v>
      </c>
      <c r="F63" s="23">
        <v>831</v>
      </c>
      <c r="G63" s="23">
        <v>884</v>
      </c>
      <c r="H63" s="23">
        <v>903</v>
      </c>
      <c r="I63" s="23">
        <v>904</v>
      </c>
      <c r="J63" s="23">
        <v>913</v>
      </c>
      <c r="K63" s="23">
        <v>919</v>
      </c>
      <c r="L63" s="23">
        <v>937</v>
      </c>
    </row>
    <row r="64" spans="1:12" ht="9.75" customHeight="1">
      <c r="A64" s="24"/>
      <c r="B64" s="24" t="s">
        <v>56</v>
      </c>
      <c r="C64" s="24"/>
      <c r="D64" s="25"/>
      <c r="E64" s="25">
        <v>750</v>
      </c>
      <c r="F64" s="25">
        <v>831</v>
      </c>
      <c r="G64" s="25">
        <v>884</v>
      </c>
      <c r="H64" s="25">
        <v>903</v>
      </c>
      <c r="I64" s="25">
        <v>904</v>
      </c>
      <c r="J64" s="25">
        <v>913</v>
      </c>
      <c r="K64" s="25">
        <v>919</v>
      </c>
      <c r="L64" s="25">
        <v>937</v>
      </c>
    </row>
    <row r="65" spans="5:11" ht="4.5" customHeight="1">
      <c r="E65" s="26"/>
      <c r="F65" s="26"/>
      <c r="K65" s="26"/>
    </row>
    <row r="66" spans="1:9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84"/>
    </row>
    <row r="67" spans="1:9" ht="23.25" customHeight="1">
      <c r="A67" s="80" t="s">
        <v>100</v>
      </c>
      <c r="B67" s="80"/>
      <c r="C67" s="80"/>
      <c r="D67" s="80"/>
      <c r="E67" s="80"/>
      <c r="F67" s="80"/>
      <c r="G67" s="80"/>
      <c r="H67" s="80"/>
      <c r="I67" s="84"/>
    </row>
    <row r="68" spans="1:7" ht="11.25">
      <c r="A68" s="31"/>
      <c r="B68" s="3"/>
      <c r="C68" s="3"/>
      <c r="D68" s="3"/>
      <c r="E68" s="3"/>
      <c r="F68" s="3"/>
      <c r="G68" s="12"/>
    </row>
    <row r="70" spans="5:9" ht="11.25">
      <c r="E70" s="26"/>
      <c r="F70" s="26"/>
      <c r="G70" s="26"/>
      <c r="H70" s="26"/>
      <c r="I70" s="26"/>
    </row>
  </sheetData>
  <sheetProtection/>
  <mergeCells count="8">
    <mergeCell ref="J5:L5"/>
    <mergeCell ref="A67:I67"/>
    <mergeCell ref="A5:D6"/>
    <mergeCell ref="A66:I66"/>
    <mergeCell ref="E5:E6"/>
    <mergeCell ref="F5:F6"/>
    <mergeCell ref="G5:G6"/>
    <mergeCell ref="H5:I5"/>
  </mergeCells>
  <conditionalFormatting sqref="H46:IV64 F45:F64 G15:G64 J65:IV67 I68:IV65536 I65 O5:IV5 F6:IV44 E5:G6 A46:D65536 E65:H65536 E17:F17 E1:IV4 A1:D44 H6:L64">
    <cfRule type="cellIs" priority="11" dxfId="0" operator="equal" stopIfTrue="1">
      <formula>0</formula>
    </cfRule>
  </conditionalFormatting>
  <conditionalFormatting sqref="A45:D45 A17:D17 G45:IV45 G17:IV17">
    <cfRule type="cellIs" priority="12" dxfId="0" operator="equal" stopIfTrue="1">
      <formula>0</formula>
    </cfRule>
  </conditionalFormatting>
  <conditionalFormatting sqref="E17:L17">
    <cfRule type="cellIs" priority="1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59</v>
      </c>
    </row>
    <row r="2" ht="15" customHeight="1">
      <c r="A2" s="44" t="s">
        <v>62</v>
      </c>
    </row>
    <row r="3" spans="1:3" ht="13.5" customHeight="1">
      <c r="A3" s="17" t="s">
        <v>60</v>
      </c>
      <c r="C3" s="18"/>
    </row>
    <row r="4" spans="1:3" ht="11.25" customHeight="1">
      <c r="A4" s="19"/>
      <c r="C4" s="18"/>
    </row>
    <row r="5" spans="1:12" ht="12.75" customHeight="1">
      <c r="A5" s="76" t="s">
        <v>13</v>
      </c>
      <c r="B5" s="76"/>
      <c r="C5" s="34"/>
      <c r="D5" s="53"/>
      <c r="E5" s="78">
        <v>2006</v>
      </c>
      <c r="F5" s="78">
        <v>2007</v>
      </c>
      <c r="G5" s="78">
        <v>2008</v>
      </c>
      <c r="H5" s="70">
        <v>2009</v>
      </c>
      <c r="I5" s="71"/>
      <c r="J5" s="70">
        <v>2010</v>
      </c>
      <c r="K5" s="71"/>
      <c r="L5" s="71"/>
    </row>
    <row r="6" spans="1:12" s="15" customFormat="1" ht="12.75" customHeight="1">
      <c r="A6" s="77"/>
      <c r="B6" s="77"/>
      <c r="C6" s="20"/>
      <c r="D6" s="54"/>
      <c r="E6" s="79"/>
      <c r="F6" s="79"/>
      <c r="G6" s="79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61</v>
      </c>
      <c r="B8" s="3"/>
      <c r="C8" s="3"/>
      <c r="D8" s="4"/>
      <c r="E8" s="7">
        <v>16558436</v>
      </c>
      <c r="F8" s="7">
        <v>17750614</v>
      </c>
      <c r="G8" s="7">
        <v>13538575</v>
      </c>
      <c r="H8" s="7">
        <v>15282983</v>
      </c>
      <c r="I8" s="7">
        <v>15932838</v>
      </c>
      <c r="J8" s="7">
        <v>16961712</v>
      </c>
      <c r="K8" s="7">
        <v>17475592</v>
      </c>
      <c r="L8" s="7">
        <v>17362220</v>
      </c>
    </row>
    <row r="9" spans="1:12" ht="15" customHeight="1">
      <c r="A9" s="2" t="s">
        <v>15</v>
      </c>
      <c r="B9" s="3"/>
      <c r="C9" s="3"/>
      <c r="D9" s="4"/>
      <c r="E9" s="7">
        <v>8708476</v>
      </c>
      <c r="F9" s="7">
        <v>9117771</v>
      </c>
      <c r="G9" s="7">
        <v>7602893</v>
      </c>
      <c r="H9" s="7">
        <v>8352526</v>
      </c>
      <c r="I9" s="7">
        <v>8736513</v>
      </c>
      <c r="J9" s="7">
        <v>9389972</v>
      </c>
      <c r="K9" s="7">
        <v>9773352</v>
      </c>
      <c r="L9" s="7">
        <v>9462609</v>
      </c>
    </row>
    <row r="10" spans="1:12" ht="9.75" customHeight="1">
      <c r="A10" s="3"/>
      <c r="B10" s="3" t="s">
        <v>16</v>
      </c>
      <c r="C10" s="3"/>
      <c r="D10" s="4"/>
      <c r="E10" s="12">
        <v>4672</v>
      </c>
      <c r="F10" s="12">
        <v>4611</v>
      </c>
      <c r="G10" s="12">
        <v>2779</v>
      </c>
      <c r="H10" s="12">
        <v>2697</v>
      </c>
      <c r="I10" s="12">
        <v>3103</v>
      </c>
      <c r="J10" s="12">
        <v>3332</v>
      </c>
      <c r="K10" s="12">
        <v>3386</v>
      </c>
      <c r="L10" s="12">
        <v>3376</v>
      </c>
    </row>
    <row r="11" spans="1:12" ht="9.75" customHeight="1">
      <c r="A11" s="3"/>
      <c r="B11" s="3" t="s">
        <v>17</v>
      </c>
      <c r="C11" s="3"/>
      <c r="D11" s="4"/>
      <c r="E11" s="12">
        <v>317973</v>
      </c>
      <c r="F11" s="12">
        <v>418018</v>
      </c>
      <c r="G11" s="12">
        <v>344414</v>
      </c>
      <c r="H11" s="12">
        <v>506723</v>
      </c>
      <c r="I11" s="12">
        <v>544197</v>
      </c>
      <c r="J11" s="12">
        <v>592288</v>
      </c>
      <c r="K11" s="12">
        <v>658109</v>
      </c>
      <c r="L11" s="12">
        <v>676043</v>
      </c>
    </row>
    <row r="12" spans="1:12" ht="11.25">
      <c r="A12" s="3"/>
      <c r="B12" s="3" t="s">
        <v>18</v>
      </c>
      <c r="C12" s="3"/>
      <c r="D12" s="4"/>
      <c r="E12" s="12">
        <v>429991</v>
      </c>
      <c r="F12" s="12">
        <v>474423</v>
      </c>
      <c r="G12" s="12">
        <v>298938</v>
      </c>
      <c r="H12" s="12">
        <v>372079</v>
      </c>
      <c r="I12" s="12">
        <v>392306</v>
      </c>
      <c r="J12" s="12">
        <v>448568</v>
      </c>
      <c r="K12" s="12">
        <v>453339</v>
      </c>
      <c r="L12" s="12">
        <v>430455</v>
      </c>
    </row>
    <row r="13" spans="1:12" ht="9.75" customHeight="1">
      <c r="A13" s="3"/>
      <c r="B13" s="3" t="s">
        <v>19</v>
      </c>
      <c r="C13" s="3"/>
      <c r="D13" s="4"/>
      <c r="E13" s="12">
        <v>13440</v>
      </c>
      <c r="F13" s="12">
        <v>16605</v>
      </c>
      <c r="G13" s="12">
        <v>12637</v>
      </c>
      <c r="H13" s="12">
        <v>19506</v>
      </c>
      <c r="I13" s="12">
        <v>23759</v>
      </c>
      <c r="J13" s="12">
        <v>24261</v>
      </c>
      <c r="K13" s="12">
        <v>25357</v>
      </c>
      <c r="L13" s="12">
        <v>24330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773</v>
      </c>
      <c r="F15" s="12">
        <v>818</v>
      </c>
      <c r="G15" s="12">
        <v>789</v>
      </c>
      <c r="H15" s="12">
        <v>1164</v>
      </c>
      <c r="I15" s="12">
        <v>908</v>
      </c>
      <c r="J15" s="12">
        <v>1157</v>
      </c>
      <c r="K15" s="12">
        <v>1264</v>
      </c>
      <c r="L15" s="12">
        <v>1026</v>
      </c>
    </row>
    <row r="16" spans="1:12" ht="9.75" customHeight="1">
      <c r="A16" s="3"/>
      <c r="B16" s="3" t="s">
        <v>22</v>
      </c>
      <c r="C16" s="3"/>
      <c r="D16" s="4"/>
      <c r="E16" s="12">
        <v>47543</v>
      </c>
      <c r="F16" s="12">
        <v>51238</v>
      </c>
      <c r="G16" s="12">
        <v>43426</v>
      </c>
      <c r="H16" s="12">
        <v>46500</v>
      </c>
      <c r="I16" s="12">
        <v>49048</v>
      </c>
      <c r="J16" s="12">
        <v>59963</v>
      </c>
      <c r="K16" s="12">
        <v>68272</v>
      </c>
      <c r="L16" s="12">
        <v>67777</v>
      </c>
    </row>
    <row r="17" spans="2:12" s="3" customFormat="1" ht="9.75" customHeight="1">
      <c r="B17" s="3" t="s">
        <v>99</v>
      </c>
      <c r="D17" s="4"/>
      <c r="E17" s="12"/>
      <c r="F17" s="12"/>
      <c r="G17" s="12"/>
      <c r="H17" s="12">
        <v>4588</v>
      </c>
      <c r="I17" s="12">
        <v>4048</v>
      </c>
      <c r="J17" s="12">
        <v>4405</v>
      </c>
      <c r="K17" s="12">
        <v>4913</v>
      </c>
      <c r="L17" s="12">
        <v>4430</v>
      </c>
    </row>
    <row r="18" spans="1:12" ht="9.75" customHeight="1">
      <c r="A18" s="3"/>
      <c r="B18" s="3" t="s">
        <v>23</v>
      </c>
      <c r="C18" s="3"/>
      <c r="D18" s="4"/>
      <c r="E18" s="12">
        <v>7894084</v>
      </c>
      <c r="F18" s="12">
        <v>8152058</v>
      </c>
      <c r="G18" s="12">
        <v>6899910</v>
      </c>
      <c r="H18" s="12">
        <v>7399269</v>
      </c>
      <c r="I18" s="12">
        <v>7719144</v>
      </c>
      <c r="J18" s="12">
        <v>8255998</v>
      </c>
      <c r="K18" s="12">
        <v>8558712</v>
      </c>
      <c r="L18" s="12">
        <v>8255171</v>
      </c>
    </row>
    <row r="19" spans="1:12" ht="15" customHeight="1">
      <c r="A19" s="2" t="s">
        <v>24</v>
      </c>
      <c r="B19" s="3"/>
      <c r="C19" s="3"/>
      <c r="D19" s="4"/>
      <c r="E19" s="7">
        <v>5925496</v>
      </c>
      <c r="F19" s="7">
        <v>6069466</v>
      </c>
      <c r="G19" s="7">
        <v>4421740</v>
      </c>
      <c r="H19" s="7">
        <v>5098223</v>
      </c>
      <c r="I19" s="7">
        <v>5237770</v>
      </c>
      <c r="J19" s="7">
        <v>5457068</v>
      </c>
      <c r="K19" s="7">
        <v>5537189</v>
      </c>
      <c r="L19" s="7">
        <v>5700346</v>
      </c>
    </row>
    <row r="20" spans="1:12" ht="9.75" customHeight="1">
      <c r="A20" s="3"/>
      <c r="B20" s="3" t="s">
        <v>25</v>
      </c>
      <c r="C20" s="3"/>
      <c r="D20" s="4"/>
      <c r="E20" s="12">
        <v>97370</v>
      </c>
      <c r="F20" s="12">
        <v>94225</v>
      </c>
      <c r="G20" s="12">
        <v>67018</v>
      </c>
      <c r="H20" s="12">
        <v>68619</v>
      </c>
      <c r="I20" s="12">
        <v>69157</v>
      </c>
      <c r="J20" s="12">
        <v>71954</v>
      </c>
      <c r="K20" s="12">
        <v>71637</v>
      </c>
      <c r="L20" s="12">
        <v>72381</v>
      </c>
    </row>
    <row r="21" spans="1:12" ht="9.75" customHeight="1">
      <c r="A21" s="3"/>
      <c r="B21" s="3" t="s">
        <v>26</v>
      </c>
      <c r="C21" s="3"/>
      <c r="D21" s="4"/>
      <c r="E21" s="12">
        <v>104245</v>
      </c>
      <c r="F21" s="12">
        <v>101788</v>
      </c>
      <c r="G21" s="12">
        <v>75488</v>
      </c>
      <c r="H21" s="12">
        <v>72688</v>
      </c>
      <c r="I21" s="12">
        <v>74081</v>
      </c>
      <c r="J21" s="12"/>
      <c r="K21" s="12">
        <v>69974</v>
      </c>
      <c r="L21" s="12">
        <v>72802</v>
      </c>
    </row>
    <row r="22" spans="1:12" ht="9.75" customHeight="1">
      <c r="A22" s="3"/>
      <c r="B22" s="3" t="s">
        <v>94</v>
      </c>
      <c r="C22" s="3"/>
      <c r="D22" s="4"/>
      <c r="E22" s="12"/>
      <c r="F22" s="12"/>
      <c r="G22" s="12">
        <v>162</v>
      </c>
      <c r="H22" s="12">
        <v>170</v>
      </c>
      <c r="I22" s="12">
        <v>177</v>
      </c>
      <c r="J22" s="12">
        <v>184</v>
      </c>
      <c r="K22" s="12">
        <v>185</v>
      </c>
      <c r="L22" s="12">
        <v>197</v>
      </c>
    </row>
    <row r="23" spans="1:12" ht="9.75" customHeight="1">
      <c r="A23" s="3"/>
      <c r="B23" s="3" t="s">
        <v>27</v>
      </c>
      <c r="C23" s="3"/>
      <c r="D23" s="4"/>
      <c r="E23" s="12">
        <v>4926</v>
      </c>
      <c r="F23" s="12">
        <v>5159</v>
      </c>
      <c r="G23" s="12">
        <v>3779</v>
      </c>
      <c r="H23" s="12">
        <v>3809</v>
      </c>
      <c r="I23" s="12">
        <v>3774</v>
      </c>
      <c r="J23" s="12">
        <v>4064</v>
      </c>
      <c r="K23" s="12">
        <v>3906</v>
      </c>
      <c r="L23" s="12">
        <v>4167</v>
      </c>
    </row>
    <row r="24" spans="1:12" ht="11.25">
      <c r="A24" s="3"/>
      <c r="B24" s="3" t="s">
        <v>86</v>
      </c>
      <c r="C24" s="3"/>
      <c r="D24" s="4"/>
      <c r="E24" s="12">
        <v>72590</v>
      </c>
      <c r="F24" s="12">
        <v>70703</v>
      </c>
      <c r="G24" s="12">
        <v>46836</v>
      </c>
      <c r="H24" s="12">
        <v>54788</v>
      </c>
      <c r="I24" s="12">
        <v>57632</v>
      </c>
      <c r="J24" s="12">
        <v>62468</v>
      </c>
      <c r="K24" s="12">
        <v>62318</v>
      </c>
      <c r="L24" s="12">
        <v>64358</v>
      </c>
    </row>
    <row r="25" spans="1:12" ht="9.75" customHeight="1">
      <c r="A25" s="3"/>
      <c r="B25" s="3" t="s">
        <v>28</v>
      </c>
      <c r="C25" s="3"/>
      <c r="D25" s="4"/>
      <c r="E25" s="12">
        <v>51484</v>
      </c>
      <c r="F25" s="12">
        <v>55116</v>
      </c>
      <c r="G25" s="12">
        <v>35029</v>
      </c>
      <c r="H25" s="12">
        <v>43734</v>
      </c>
      <c r="I25" s="12">
        <v>45905</v>
      </c>
      <c r="J25" s="12">
        <v>51895</v>
      </c>
      <c r="K25" s="12">
        <v>49508</v>
      </c>
      <c r="L25" s="12">
        <v>51276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1343400</v>
      </c>
      <c r="F27" s="12">
        <v>1351600</v>
      </c>
      <c r="G27" s="12">
        <v>1143265</v>
      </c>
      <c r="H27" s="12">
        <v>1264105</v>
      </c>
      <c r="I27" s="12">
        <v>1253395</v>
      </c>
      <c r="J27" s="12">
        <v>1273046</v>
      </c>
      <c r="K27" s="12">
        <v>1211452</v>
      </c>
      <c r="L27" s="12">
        <v>1223059</v>
      </c>
    </row>
    <row r="28" spans="1:12" ht="9.75" customHeight="1">
      <c r="A28" s="3"/>
      <c r="B28" s="3" t="s">
        <v>30</v>
      </c>
      <c r="C28" s="3"/>
      <c r="D28" s="4"/>
      <c r="E28" s="12">
        <v>258409</v>
      </c>
      <c r="F28" s="12">
        <v>252749</v>
      </c>
      <c r="G28" s="12">
        <v>171004</v>
      </c>
      <c r="H28" s="12">
        <v>213645</v>
      </c>
      <c r="I28" s="12">
        <v>220424</v>
      </c>
      <c r="J28" s="12">
        <v>231859</v>
      </c>
      <c r="K28" s="12">
        <v>228137</v>
      </c>
      <c r="L28" s="12">
        <v>236937</v>
      </c>
    </row>
    <row r="29" spans="1:12" ht="9.75" customHeight="1">
      <c r="A29" s="3"/>
      <c r="B29" s="3" t="s">
        <v>31</v>
      </c>
      <c r="C29" s="3"/>
      <c r="D29" s="4"/>
      <c r="E29" s="12">
        <v>20960</v>
      </c>
      <c r="F29" s="12">
        <v>20248</v>
      </c>
      <c r="G29" s="12">
        <v>8758</v>
      </c>
      <c r="H29" s="12">
        <v>9312</v>
      </c>
      <c r="I29" s="12">
        <v>8631</v>
      </c>
      <c r="J29" s="12">
        <v>7917</v>
      </c>
      <c r="K29" s="12">
        <v>6490</v>
      </c>
      <c r="L29" s="12">
        <v>6647</v>
      </c>
    </row>
    <row r="30" spans="1:12" ht="9.75" customHeight="1">
      <c r="A30" s="3"/>
      <c r="B30" s="3" t="s">
        <v>32</v>
      </c>
      <c r="C30" s="3"/>
      <c r="D30" s="4"/>
      <c r="E30" s="12">
        <v>6433</v>
      </c>
      <c r="F30" s="12">
        <v>8541</v>
      </c>
      <c r="G30" s="12">
        <v>6602</v>
      </c>
      <c r="H30" s="12">
        <v>7190</v>
      </c>
      <c r="I30" s="12">
        <v>7672</v>
      </c>
      <c r="J30" s="12">
        <v>8649</v>
      </c>
      <c r="K30" s="12">
        <v>8377</v>
      </c>
      <c r="L30" s="12">
        <v>8853</v>
      </c>
    </row>
    <row r="31" spans="1:12" ht="9.75" customHeight="1">
      <c r="A31" s="3"/>
      <c r="B31" s="3" t="s">
        <v>33</v>
      </c>
      <c r="C31" s="3"/>
      <c r="D31" s="4"/>
      <c r="E31" s="12">
        <v>649211</v>
      </c>
      <c r="F31" s="12">
        <v>646268</v>
      </c>
      <c r="G31" s="12">
        <v>517702</v>
      </c>
      <c r="H31" s="12">
        <v>569697</v>
      </c>
      <c r="I31" s="12">
        <v>597331</v>
      </c>
      <c r="J31" s="12">
        <v>652320</v>
      </c>
      <c r="K31" s="12">
        <v>682400</v>
      </c>
      <c r="L31" s="12">
        <v>708472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343810</v>
      </c>
      <c r="F33" s="12">
        <v>285094</v>
      </c>
      <c r="G33" s="12">
        <v>189400</v>
      </c>
      <c r="H33" s="12">
        <v>194200</v>
      </c>
      <c r="I33" s="12">
        <v>193998</v>
      </c>
      <c r="J33" s="12">
        <v>192326</v>
      </c>
      <c r="K33" s="12">
        <v>183990</v>
      </c>
      <c r="L33" s="12">
        <v>182173</v>
      </c>
    </row>
    <row r="34" spans="2:12" ht="11.25">
      <c r="B34" s="16" t="s">
        <v>83</v>
      </c>
      <c r="E34" s="12">
        <v>13147</v>
      </c>
      <c r="F34" s="12">
        <v>17053</v>
      </c>
      <c r="G34" s="12">
        <v>14723</v>
      </c>
      <c r="H34" s="12">
        <v>19789</v>
      </c>
      <c r="I34" s="12">
        <v>21053</v>
      </c>
      <c r="J34" s="12"/>
      <c r="K34" s="12">
        <v>24222</v>
      </c>
      <c r="L34" s="12">
        <v>24760</v>
      </c>
    </row>
    <row r="35" spans="1:12" ht="9.75" customHeight="1">
      <c r="A35" s="3"/>
      <c r="B35" s="3" t="s">
        <v>35</v>
      </c>
      <c r="C35" s="3"/>
      <c r="D35" s="4"/>
      <c r="E35" s="12">
        <v>1661563</v>
      </c>
      <c r="F35" s="12">
        <v>1823969</v>
      </c>
      <c r="G35" s="12">
        <v>1337043</v>
      </c>
      <c r="H35" s="12">
        <v>1529019</v>
      </c>
      <c r="I35" s="12">
        <v>1592373</v>
      </c>
      <c r="J35" s="12">
        <v>1710810</v>
      </c>
      <c r="K35" s="12">
        <v>1723592</v>
      </c>
      <c r="L35" s="12">
        <v>1786332</v>
      </c>
    </row>
    <row r="36" spans="1:12" ht="9.75" customHeight="1">
      <c r="A36" s="3"/>
      <c r="B36" s="3" t="s">
        <v>36</v>
      </c>
      <c r="C36" s="3"/>
      <c r="D36" s="4"/>
      <c r="E36" s="12">
        <v>82430</v>
      </c>
      <c r="F36" s="12">
        <v>77277</v>
      </c>
      <c r="G36" s="12"/>
      <c r="H36" s="12">
        <v>64100</v>
      </c>
      <c r="I36" s="12">
        <v>66300</v>
      </c>
      <c r="J36" s="12">
        <v>71500</v>
      </c>
      <c r="K36" s="12">
        <v>67700</v>
      </c>
      <c r="L36" s="12">
        <v>61912</v>
      </c>
    </row>
    <row r="37" spans="1:12" ht="9.75" customHeight="1">
      <c r="A37" s="3"/>
      <c r="B37" s="3" t="s">
        <v>37</v>
      </c>
      <c r="C37" s="3"/>
      <c r="D37" s="4"/>
      <c r="E37" s="12">
        <v>41060</v>
      </c>
      <c r="F37" s="12">
        <v>50750</v>
      </c>
      <c r="G37" s="12">
        <v>29573</v>
      </c>
      <c r="H37" s="12">
        <v>43865</v>
      </c>
      <c r="I37" s="12">
        <v>49403</v>
      </c>
      <c r="J37" s="12">
        <v>53939</v>
      </c>
      <c r="K37" s="12">
        <v>50935</v>
      </c>
      <c r="L37" s="12">
        <v>54258</v>
      </c>
    </row>
    <row r="38" spans="1:12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12"/>
      <c r="L38" s="12"/>
    </row>
    <row r="39" spans="1:12" ht="9.75" customHeight="1">
      <c r="A39" s="3"/>
      <c r="B39" s="3" t="s">
        <v>38</v>
      </c>
      <c r="C39" s="3"/>
      <c r="D39" s="4"/>
      <c r="E39" s="12">
        <v>21989</v>
      </c>
      <c r="F39" s="12">
        <v>30937</v>
      </c>
      <c r="G39" s="12">
        <v>12777</v>
      </c>
      <c r="H39" s="12">
        <v>14879</v>
      </c>
      <c r="I39" s="12">
        <v>15983</v>
      </c>
      <c r="J39" s="12">
        <v>18509</v>
      </c>
      <c r="K39" s="12">
        <v>16884</v>
      </c>
      <c r="L39" s="12">
        <v>18714</v>
      </c>
    </row>
    <row r="40" spans="1:12" ht="9.75" customHeight="1">
      <c r="A40" s="3"/>
      <c r="B40" s="3" t="s">
        <v>39</v>
      </c>
      <c r="C40" s="3"/>
      <c r="D40" s="4"/>
      <c r="E40" s="12">
        <v>23701</v>
      </c>
      <c r="F40" s="12">
        <v>20197</v>
      </c>
      <c r="G40" s="12">
        <v>9752</v>
      </c>
      <c r="H40" s="12">
        <v>10470</v>
      </c>
      <c r="I40" s="12">
        <v>10973</v>
      </c>
      <c r="J40" s="12">
        <v>10700</v>
      </c>
      <c r="K40" s="12">
        <v>9269</v>
      </c>
      <c r="L40" s="12">
        <v>8800</v>
      </c>
    </row>
    <row r="41" spans="1:12" ht="9.75" customHeight="1">
      <c r="A41" s="3"/>
      <c r="B41" s="3" t="s">
        <v>40</v>
      </c>
      <c r="C41" s="3"/>
      <c r="D41" s="4"/>
      <c r="E41" s="12">
        <v>187</v>
      </c>
      <c r="F41" s="12">
        <v>265</v>
      </c>
      <c r="G41" s="12">
        <v>234</v>
      </c>
      <c r="H41" s="12">
        <v>593</v>
      </c>
      <c r="I41" s="12">
        <v>787</v>
      </c>
      <c r="J41" s="12">
        <v>1045</v>
      </c>
      <c r="K41" s="12">
        <v>1065</v>
      </c>
      <c r="L41" s="12">
        <v>1216</v>
      </c>
    </row>
    <row r="42" spans="1:12" ht="9.75" customHeight="1">
      <c r="A42" s="3" t="s">
        <v>41</v>
      </c>
      <c r="B42" s="3" t="s">
        <v>42</v>
      </c>
      <c r="C42" s="3"/>
      <c r="D42" s="4"/>
      <c r="E42" s="12">
        <v>4297</v>
      </c>
      <c r="F42" s="12">
        <v>4874</v>
      </c>
      <c r="G42" s="12">
        <v>1456</v>
      </c>
      <c r="H42" s="12">
        <v>2016</v>
      </c>
      <c r="I42" s="12">
        <v>2209</v>
      </c>
      <c r="J42" s="12">
        <v>2707</v>
      </c>
      <c r="K42" s="12">
        <v>2587</v>
      </c>
      <c r="L42" s="12">
        <v>2570</v>
      </c>
    </row>
    <row r="43" spans="1:12" ht="9.75" customHeight="1">
      <c r="A43" s="3"/>
      <c r="B43" s="3" t="s">
        <v>88</v>
      </c>
      <c r="C43" s="3"/>
      <c r="D43" s="4"/>
      <c r="E43" s="12">
        <v>2405</v>
      </c>
      <c r="F43" s="12">
        <v>3235</v>
      </c>
      <c r="G43" s="12">
        <v>2760</v>
      </c>
      <c r="H43" s="12">
        <v>2747</v>
      </c>
      <c r="I43" s="12">
        <v>2931</v>
      </c>
      <c r="J43" s="12">
        <v>3079</v>
      </c>
      <c r="K43" s="12">
        <v>3083</v>
      </c>
      <c r="L43" s="12">
        <v>3206</v>
      </c>
    </row>
    <row r="44" spans="1:12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12"/>
      <c r="L44" s="12"/>
    </row>
    <row r="45" spans="2:12" s="3" customFormat="1" ht="9.75" customHeight="1">
      <c r="B45" s="3" t="s">
        <v>92</v>
      </c>
      <c r="D45" s="4"/>
      <c r="E45" s="12">
        <v>1887</v>
      </c>
      <c r="F45" s="12">
        <v>2866</v>
      </c>
      <c r="G45" s="12">
        <v>1485</v>
      </c>
      <c r="H45" s="12">
        <v>1766</v>
      </c>
      <c r="I45" s="12">
        <v>1812</v>
      </c>
      <c r="J45" s="12">
        <v>1916</v>
      </c>
      <c r="K45" s="12">
        <v>1842</v>
      </c>
      <c r="L45" s="12">
        <v>1895</v>
      </c>
    </row>
    <row r="46" spans="1:12" ht="9.75" customHeight="1">
      <c r="A46" s="3"/>
      <c r="B46" s="3" t="s">
        <v>43</v>
      </c>
      <c r="C46" s="3"/>
      <c r="D46" s="4"/>
      <c r="E46" s="12">
        <v>279361</v>
      </c>
      <c r="F46" s="12">
        <v>269366</v>
      </c>
      <c r="G46" s="12">
        <v>194714</v>
      </c>
      <c r="H46" s="12">
        <v>188247</v>
      </c>
      <c r="I46" s="12">
        <v>187152</v>
      </c>
      <c r="J46" s="12">
        <v>186248</v>
      </c>
      <c r="K46" s="12">
        <v>172221</v>
      </c>
      <c r="L46" s="12">
        <v>169953</v>
      </c>
    </row>
    <row r="47" spans="1:12" ht="9.75" customHeight="1">
      <c r="A47" s="3"/>
      <c r="B47" s="3" t="s">
        <v>44</v>
      </c>
      <c r="C47" s="3"/>
      <c r="D47" s="4"/>
      <c r="E47" s="12">
        <v>134372</v>
      </c>
      <c r="F47" s="12">
        <v>132433</v>
      </c>
      <c r="G47" s="12">
        <v>81434</v>
      </c>
      <c r="H47" s="12">
        <v>107106</v>
      </c>
      <c r="I47" s="12">
        <v>118198</v>
      </c>
      <c r="J47" s="12">
        <v>129577</v>
      </c>
      <c r="K47" s="12">
        <v>128312</v>
      </c>
      <c r="L47" s="12">
        <v>139103</v>
      </c>
    </row>
    <row r="48" spans="1:12" ht="11.25">
      <c r="A48" s="3"/>
      <c r="B48" s="3" t="s">
        <v>85</v>
      </c>
      <c r="C48" s="3"/>
      <c r="D48" s="4"/>
      <c r="E48" s="12">
        <v>121122</v>
      </c>
      <c r="F48" s="12">
        <v>119749</v>
      </c>
      <c r="G48" s="12">
        <v>97041</v>
      </c>
      <c r="H48" s="12">
        <v>117994</v>
      </c>
      <c r="I48" s="12">
        <v>116798</v>
      </c>
      <c r="J48" s="12">
        <v>156245</v>
      </c>
      <c r="K48" s="12">
        <v>182112</v>
      </c>
      <c r="L48" s="12">
        <v>189226</v>
      </c>
    </row>
    <row r="49" spans="1:12" ht="9.75" customHeight="1">
      <c r="A49" s="3"/>
      <c r="B49" s="3" t="s">
        <v>82</v>
      </c>
      <c r="C49" s="3"/>
      <c r="D49" s="4"/>
      <c r="E49" s="12">
        <v>11740</v>
      </c>
      <c r="F49" s="12">
        <v>15358</v>
      </c>
      <c r="G49" s="12">
        <v>11069</v>
      </c>
      <c r="H49" s="12">
        <v>13678</v>
      </c>
      <c r="I49" s="12">
        <v>13484</v>
      </c>
      <c r="J49" s="12">
        <v>14177</v>
      </c>
      <c r="K49" s="12">
        <v>15037</v>
      </c>
      <c r="L49" s="12">
        <v>14502</v>
      </c>
    </row>
    <row r="50" spans="1:12" ht="9.75" customHeight="1">
      <c r="A50" s="3"/>
      <c r="B50" s="3" t="s">
        <v>45</v>
      </c>
      <c r="C50" s="3"/>
      <c r="D50" s="4"/>
      <c r="E50" s="12">
        <v>573397</v>
      </c>
      <c r="F50" s="12">
        <v>609646</v>
      </c>
      <c r="G50" s="12">
        <v>362636</v>
      </c>
      <c r="H50" s="12">
        <v>479997</v>
      </c>
      <c r="I50" s="12">
        <v>506137</v>
      </c>
      <c r="J50" s="12">
        <v>539934</v>
      </c>
      <c r="K50" s="12">
        <v>559954</v>
      </c>
      <c r="L50" s="12">
        <v>592577</v>
      </c>
    </row>
    <row r="51" spans="1:12" ht="15" customHeight="1">
      <c r="A51" s="2" t="s">
        <v>46</v>
      </c>
      <c r="B51" s="3"/>
      <c r="C51" s="3"/>
      <c r="D51" s="4"/>
      <c r="E51" s="7">
        <v>1865219</v>
      </c>
      <c r="F51" s="7">
        <v>2498693</v>
      </c>
      <c r="G51" s="7">
        <v>1464062</v>
      </c>
      <c r="H51" s="7">
        <v>1764320</v>
      </c>
      <c r="I51" s="7">
        <v>1884794</v>
      </c>
      <c r="J51" s="7">
        <v>2031965</v>
      </c>
      <c r="K51" s="7">
        <v>2077538</v>
      </c>
      <c r="L51" s="7">
        <v>2106735</v>
      </c>
    </row>
    <row r="52" spans="1:12" ht="9.75" customHeight="1">
      <c r="A52" s="3"/>
      <c r="B52" s="3" t="s">
        <v>47</v>
      </c>
      <c r="C52" s="3"/>
      <c r="D52" s="4"/>
      <c r="E52" s="12">
        <v>656214</v>
      </c>
      <c r="F52" s="12">
        <v>810399</v>
      </c>
      <c r="G52" s="12">
        <v>604392</v>
      </c>
      <c r="H52" s="12">
        <v>785745</v>
      </c>
      <c r="I52" s="12">
        <v>832179</v>
      </c>
      <c r="J52" s="12">
        <v>924723</v>
      </c>
      <c r="K52" s="12">
        <v>925900</v>
      </c>
      <c r="L52" s="12">
        <v>961889</v>
      </c>
    </row>
    <row r="53" spans="1:12" ht="9.75" customHeight="1">
      <c r="A53" s="3"/>
      <c r="B53" s="3" t="s">
        <v>91</v>
      </c>
      <c r="C53" s="3"/>
      <c r="D53" s="4"/>
      <c r="E53" s="12"/>
      <c r="F53" s="12">
        <v>294860</v>
      </c>
      <c r="G53" s="12">
        <v>198536</v>
      </c>
      <c r="H53" s="12">
        <v>209469</v>
      </c>
      <c r="I53" s="12">
        <v>264617</v>
      </c>
      <c r="J53" s="12">
        <v>254746</v>
      </c>
      <c r="K53" s="12">
        <v>243100</v>
      </c>
      <c r="L53" s="12">
        <v>252430</v>
      </c>
    </row>
    <row r="54" spans="1:12" ht="9.75" customHeight="1">
      <c r="A54" s="3"/>
      <c r="B54" s="3" t="s">
        <v>48</v>
      </c>
      <c r="C54" s="3"/>
      <c r="D54" s="4"/>
      <c r="E54" s="12">
        <v>479161</v>
      </c>
      <c r="F54" s="12">
        <v>555955</v>
      </c>
      <c r="G54" s="12"/>
      <c r="H54" s="12"/>
      <c r="I54" s="12"/>
      <c r="J54" s="12"/>
      <c r="K54" s="12"/>
      <c r="L54" s="12"/>
    </row>
    <row r="55" spans="1:12" ht="9.75" customHeight="1">
      <c r="A55" s="3"/>
      <c r="B55" s="3" t="s">
        <v>49</v>
      </c>
      <c r="C55" s="3"/>
      <c r="D55" s="4"/>
      <c r="E55" s="12">
        <v>44206</v>
      </c>
      <c r="F55" s="12">
        <v>73760</v>
      </c>
      <c r="G55" s="12">
        <v>45128</v>
      </c>
      <c r="H55" s="12">
        <v>80330</v>
      </c>
      <c r="I55" s="12">
        <v>90437</v>
      </c>
      <c r="J55" s="12">
        <v>86545</v>
      </c>
      <c r="K55" s="12">
        <v>96472</v>
      </c>
      <c r="L55" s="12">
        <v>90413</v>
      </c>
    </row>
    <row r="56" spans="1:12" ht="9.75" customHeight="1">
      <c r="A56" s="3"/>
      <c r="B56" s="3" t="s">
        <v>50</v>
      </c>
      <c r="C56" s="3"/>
      <c r="D56" s="4"/>
      <c r="E56" s="12">
        <v>439547</v>
      </c>
      <c r="F56" s="12">
        <v>485020</v>
      </c>
      <c r="G56" s="12">
        <v>413399</v>
      </c>
      <c r="H56" s="12">
        <v>452125</v>
      </c>
      <c r="I56" s="12">
        <v>458605</v>
      </c>
      <c r="J56" s="12">
        <v>502238</v>
      </c>
      <c r="K56" s="12">
        <v>547481</v>
      </c>
      <c r="L56" s="12">
        <v>548841</v>
      </c>
    </row>
    <row r="57" spans="1:12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12"/>
      <c r="L57" s="12"/>
    </row>
    <row r="58" spans="1:12" ht="9.75" customHeight="1">
      <c r="A58" s="3"/>
      <c r="B58" s="3" t="s">
        <v>51</v>
      </c>
      <c r="C58" s="3"/>
      <c r="D58" s="4"/>
      <c r="E58" s="12">
        <v>191291</v>
      </c>
      <c r="F58" s="12">
        <v>224155</v>
      </c>
      <c r="G58" s="12">
        <v>159511</v>
      </c>
      <c r="H58" s="12">
        <v>183671</v>
      </c>
      <c r="I58" s="12">
        <v>183655</v>
      </c>
      <c r="J58" s="12">
        <v>207298</v>
      </c>
      <c r="K58" s="12">
        <v>206055</v>
      </c>
      <c r="L58" s="12">
        <v>197396</v>
      </c>
    </row>
    <row r="59" spans="1:12" ht="9.75" customHeight="1">
      <c r="A59" s="3"/>
      <c r="B59" s="3" t="s">
        <v>52</v>
      </c>
      <c r="C59" s="3"/>
      <c r="D59" s="4"/>
      <c r="E59" s="12">
        <v>9789</v>
      </c>
      <c r="F59" s="12">
        <v>10138</v>
      </c>
      <c r="G59" s="12">
        <v>7625</v>
      </c>
      <c r="H59" s="12">
        <v>11012</v>
      </c>
      <c r="I59" s="12">
        <v>12257</v>
      </c>
      <c r="J59" s="12">
        <v>11944</v>
      </c>
      <c r="K59" s="12">
        <v>12922</v>
      </c>
      <c r="L59" s="12">
        <v>12965</v>
      </c>
    </row>
    <row r="60" spans="1:12" ht="9.75" customHeight="1">
      <c r="A60" s="3"/>
      <c r="B60" s="3" t="s">
        <v>90</v>
      </c>
      <c r="C60" s="3"/>
      <c r="D60" s="4"/>
      <c r="E60" s="12">
        <v>1643</v>
      </c>
      <c r="F60" s="12">
        <v>3367</v>
      </c>
      <c r="G60" s="12">
        <v>1426</v>
      </c>
      <c r="H60" s="12">
        <v>1647</v>
      </c>
      <c r="I60" s="12">
        <v>1544</v>
      </c>
      <c r="J60" s="12">
        <v>1566</v>
      </c>
      <c r="K60" s="12">
        <v>1558</v>
      </c>
      <c r="L60" s="12">
        <v>1908</v>
      </c>
    </row>
    <row r="61" spans="1:12" ht="9.75" customHeight="1">
      <c r="A61" s="3"/>
      <c r="B61" s="3" t="s">
        <v>53</v>
      </c>
      <c r="C61" s="3"/>
      <c r="D61" s="4"/>
      <c r="E61" s="12">
        <v>1173</v>
      </c>
      <c r="F61" s="12">
        <v>1420</v>
      </c>
      <c r="G61" s="12">
        <v>908</v>
      </c>
      <c r="H61" s="12">
        <v>993</v>
      </c>
      <c r="I61" s="12">
        <v>1033</v>
      </c>
      <c r="J61" s="12">
        <v>1160</v>
      </c>
      <c r="K61" s="12">
        <v>1315</v>
      </c>
      <c r="L61" s="12">
        <v>1444</v>
      </c>
    </row>
    <row r="62" spans="1:12" ht="9.75" customHeight="1">
      <c r="A62" s="3"/>
      <c r="B62" s="3" t="s">
        <v>54</v>
      </c>
      <c r="C62" s="3"/>
      <c r="D62" s="4"/>
      <c r="E62" s="12">
        <v>42195</v>
      </c>
      <c r="F62" s="12">
        <v>39619</v>
      </c>
      <c r="G62" s="12">
        <v>33137</v>
      </c>
      <c r="H62" s="12">
        <v>39328</v>
      </c>
      <c r="I62" s="12">
        <v>40467</v>
      </c>
      <c r="J62" s="12">
        <v>41745</v>
      </c>
      <c r="K62" s="12">
        <v>42735</v>
      </c>
      <c r="L62" s="12">
        <v>39449</v>
      </c>
    </row>
    <row r="63" spans="1:12" ht="15" customHeight="1">
      <c r="A63" s="2" t="s">
        <v>55</v>
      </c>
      <c r="B63" s="3"/>
      <c r="C63" s="3"/>
      <c r="D63" s="4"/>
      <c r="E63" s="7">
        <v>59245</v>
      </c>
      <c r="F63" s="7">
        <v>64684</v>
      </c>
      <c r="G63" s="7">
        <v>49880</v>
      </c>
      <c r="H63" s="7">
        <v>67914</v>
      </c>
      <c r="I63" s="7">
        <v>73761</v>
      </c>
      <c r="J63" s="7">
        <v>82707</v>
      </c>
      <c r="K63" s="7">
        <v>87513</v>
      </c>
      <c r="L63" s="7">
        <v>92530</v>
      </c>
    </row>
    <row r="64" spans="1:12" ht="9.75" customHeight="1">
      <c r="A64" s="24"/>
      <c r="B64" s="24" t="s">
        <v>56</v>
      </c>
      <c r="C64" s="24"/>
      <c r="D64" s="25"/>
      <c r="E64" s="35">
        <v>59245</v>
      </c>
      <c r="F64" s="35">
        <v>64684</v>
      </c>
      <c r="G64" s="35">
        <v>49880</v>
      </c>
      <c r="H64" s="35">
        <v>67914</v>
      </c>
      <c r="I64" s="35">
        <v>73761</v>
      </c>
      <c r="J64" s="35">
        <v>82707</v>
      </c>
      <c r="K64" s="35">
        <v>87513</v>
      </c>
      <c r="L64" s="35">
        <v>92530</v>
      </c>
    </row>
    <row r="65" spans="1:12" ht="4.5" customHeight="1">
      <c r="A65" s="3"/>
      <c r="B65" s="3"/>
      <c r="C65" s="3"/>
      <c r="D65" s="4"/>
      <c r="E65" s="4"/>
      <c r="F65" s="4"/>
      <c r="G65" s="4"/>
      <c r="K65" s="21">
        <f>'[1]euro tna'!$D$64</f>
        <v>0</v>
      </c>
      <c r="L65" s="21"/>
    </row>
    <row r="66" spans="1:10" s="3" customFormat="1" ht="11.25">
      <c r="A66" s="3" t="s">
        <v>57</v>
      </c>
      <c r="J66" s="30"/>
    </row>
    <row r="67" spans="1:10" s="3" customFormat="1" ht="23.25" customHeight="1">
      <c r="A67" s="72" t="s">
        <v>93</v>
      </c>
      <c r="B67" s="73"/>
      <c r="C67" s="73"/>
      <c r="D67" s="73"/>
      <c r="E67" s="73"/>
      <c r="F67" s="73"/>
      <c r="G67" s="73"/>
      <c r="H67" s="73"/>
      <c r="I67" s="27"/>
      <c r="J67" s="30"/>
    </row>
    <row r="68" spans="1:9" ht="33.75" customHeight="1">
      <c r="A68" s="80" t="s">
        <v>100</v>
      </c>
      <c r="B68" s="80"/>
      <c r="C68" s="80"/>
      <c r="D68" s="80"/>
      <c r="E68" s="80"/>
      <c r="F68" s="80"/>
      <c r="G68" s="80"/>
      <c r="H68" s="80"/>
      <c r="I68" s="29"/>
    </row>
    <row r="69" spans="1:8" s="3" customFormat="1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J5:L5"/>
    <mergeCell ref="A67:H67"/>
    <mergeCell ref="A68:H68"/>
    <mergeCell ref="E5:E6"/>
    <mergeCell ref="F5:F6"/>
    <mergeCell ref="G5:G6"/>
    <mergeCell ref="A5:B6"/>
    <mergeCell ref="H5:I5"/>
  </mergeCells>
  <conditionalFormatting sqref="H46:IV64 I65:IV65536 G15:G64 G6:IV44 F8:F64 E5:G6 A68:H65536 A46:D66 E65:H66 E1:IV4 A1:D44 M5:IV5 H6:L64">
    <cfRule type="cellIs" priority="5" dxfId="0" operator="equal" stopIfTrue="1">
      <formula>0</formula>
    </cfRule>
  </conditionalFormatting>
  <conditionalFormatting sqref="A67:H67 A45:D45 A69:IV69 A17:D17 G45:IV45 G17:IV17">
    <cfRule type="cellIs" priority="6" dxfId="0" operator="equal" stopIfTrue="1">
      <formula>0</formula>
    </cfRule>
  </conditionalFormatting>
  <conditionalFormatting sqref="E17:L17">
    <cfRule type="cellIs" priority="7" dxfId="0" operator="equal" stopIfTrue="1">
      <formula>0</formula>
    </cfRule>
  </conditionalFormatting>
  <conditionalFormatting sqref="A5:G6 H6:L6">
    <cfRule type="cellIs" priority="1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63</v>
      </c>
    </row>
    <row r="2" ht="15" customHeight="1">
      <c r="A2" s="44" t="s">
        <v>64</v>
      </c>
    </row>
    <row r="3" spans="1:3" ht="13.5" customHeight="1">
      <c r="A3" s="17" t="s">
        <v>65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6" t="s">
        <v>13</v>
      </c>
      <c r="B5" s="76"/>
      <c r="C5" s="34"/>
      <c r="D5" s="53"/>
      <c r="E5" s="78">
        <v>2006</v>
      </c>
      <c r="F5" s="78">
        <v>2007</v>
      </c>
      <c r="G5" s="78">
        <v>2008</v>
      </c>
      <c r="H5" s="70">
        <v>2009</v>
      </c>
      <c r="I5" s="81"/>
      <c r="J5" s="70">
        <v>2010</v>
      </c>
      <c r="K5" s="71"/>
      <c r="L5" s="71"/>
    </row>
    <row r="6" spans="1:12" s="15" customFormat="1" ht="12.75" customHeight="1">
      <c r="A6" s="77"/>
      <c r="B6" s="77"/>
      <c r="C6" s="20"/>
      <c r="D6" s="54"/>
      <c r="E6" s="85"/>
      <c r="F6" s="85"/>
      <c r="G6" s="85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18834</v>
      </c>
      <c r="F9" s="21">
        <v>21384</v>
      </c>
      <c r="G9" s="21">
        <v>13355</v>
      </c>
      <c r="H9" s="21">
        <v>15172</v>
      </c>
      <c r="I9" s="21">
        <v>16983</v>
      </c>
      <c r="J9" s="21">
        <v>17539</v>
      </c>
      <c r="K9" s="21">
        <v>16331</v>
      </c>
      <c r="L9" s="21">
        <v>18243</v>
      </c>
    </row>
    <row r="10" spans="1:12" ht="9.75" customHeight="1">
      <c r="A10" s="3"/>
      <c r="B10" s="3" t="s">
        <v>17</v>
      </c>
      <c r="C10" s="3"/>
      <c r="D10" s="4"/>
      <c r="E10" s="21">
        <v>894285</v>
      </c>
      <c r="F10" s="21">
        <v>1094734</v>
      </c>
      <c r="G10" s="21">
        <v>1109388</v>
      </c>
      <c r="H10" s="21">
        <v>1311103</v>
      </c>
      <c r="I10" s="21">
        <v>1367636</v>
      </c>
      <c r="J10" s="21">
        <v>1431587</v>
      </c>
      <c r="K10" s="21">
        <v>1457413</v>
      </c>
      <c r="L10" s="21">
        <v>1556810</v>
      </c>
    </row>
    <row r="11" spans="1:12" ht="11.25">
      <c r="A11" s="3"/>
      <c r="B11" s="3" t="s">
        <v>18</v>
      </c>
      <c r="C11" s="3"/>
      <c r="D11" s="4"/>
      <c r="E11" s="21">
        <v>660247</v>
      </c>
      <c r="F11" s="21">
        <v>697280</v>
      </c>
      <c r="G11" s="21">
        <v>507059</v>
      </c>
      <c r="H11" s="21">
        <v>582702</v>
      </c>
      <c r="I11" s="21">
        <v>595222</v>
      </c>
      <c r="J11" s="21">
        <v>617974</v>
      </c>
      <c r="K11" s="21">
        <v>591840</v>
      </c>
      <c r="L11" s="21">
        <v>604640</v>
      </c>
    </row>
    <row r="12" spans="1:12" ht="9.75" customHeight="1">
      <c r="A12" s="3"/>
      <c r="B12" s="3" t="s">
        <v>19</v>
      </c>
      <c r="C12" s="3"/>
      <c r="D12" s="4"/>
      <c r="E12" s="21">
        <v>9441067</v>
      </c>
      <c r="F12" s="21">
        <v>12171897</v>
      </c>
      <c r="G12" s="21">
        <v>11229370</v>
      </c>
      <c r="H12" s="21">
        <v>15701006</v>
      </c>
      <c r="I12" s="21">
        <v>17368463</v>
      </c>
      <c r="J12" s="21">
        <v>17263294</v>
      </c>
      <c r="K12" s="21">
        <v>16990400</v>
      </c>
      <c r="L12" s="21">
        <v>16056482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526790</v>
      </c>
      <c r="F14" s="21">
        <v>599464</v>
      </c>
      <c r="G14" s="21">
        <v>610133</v>
      </c>
      <c r="H14" s="21">
        <v>1000115</v>
      </c>
      <c r="I14" s="21">
        <v>739705</v>
      </c>
      <c r="J14" s="21">
        <v>820724</v>
      </c>
      <c r="K14" s="21">
        <v>829994</v>
      </c>
      <c r="L14" s="21">
        <v>711207</v>
      </c>
    </row>
    <row r="15" spans="1:12" ht="9.75" customHeight="1">
      <c r="A15" s="3"/>
      <c r="B15" s="3" t="s">
        <v>22</v>
      </c>
      <c r="C15" s="3"/>
      <c r="D15" s="4"/>
      <c r="E15" s="21">
        <v>677403</v>
      </c>
      <c r="F15" s="21">
        <v>822831</v>
      </c>
      <c r="G15" s="21">
        <v>826351</v>
      </c>
      <c r="H15" s="21">
        <v>919996</v>
      </c>
      <c r="I15" s="21">
        <v>925024</v>
      </c>
      <c r="J15" s="21">
        <v>1006055</v>
      </c>
      <c r="K15" s="21">
        <v>1084064</v>
      </c>
      <c r="L15" s="21">
        <v>1164918</v>
      </c>
    </row>
    <row r="16" spans="2:12" s="3" customFormat="1" ht="9.75" customHeight="1">
      <c r="B16" s="3" t="s">
        <v>99</v>
      </c>
      <c r="D16" s="4"/>
      <c r="E16" s="12" t="s">
        <v>103</v>
      </c>
      <c r="F16" s="12" t="s">
        <v>103</v>
      </c>
      <c r="G16" s="12" t="s">
        <v>103</v>
      </c>
      <c r="H16" s="21">
        <v>42460</v>
      </c>
      <c r="I16" s="21">
        <v>36914</v>
      </c>
      <c r="J16" s="21">
        <v>38018</v>
      </c>
      <c r="K16" s="21">
        <v>38282</v>
      </c>
      <c r="L16" s="21">
        <v>38213</v>
      </c>
    </row>
    <row r="17" spans="1:12" ht="9.75" customHeight="1">
      <c r="A17" s="3"/>
      <c r="B17" s="3" t="s">
        <v>23</v>
      </c>
      <c r="C17" s="3"/>
      <c r="D17" s="4"/>
      <c r="E17" s="21">
        <v>10396508</v>
      </c>
      <c r="F17" s="21">
        <v>12000645</v>
      </c>
      <c r="G17" s="21">
        <v>9602605</v>
      </c>
      <c r="H17" s="21">
        <v>10834749</v>
      </c>
      <c r="I17" s="21">
        <v>11120199</v>
      </c>
      <c r="J17" s="21">
        <v>11202564</v>
      </c>
      <c r="K17" s="21">
        <v>10502395</v>
      </c>
      <c r="L17" s="21">
        <v>11266658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97370</v>
      </c>
      <c r="F19" s="21">
        <v>94225</v>
      </c>
      <c r="G19" s="21">
        <v>67018</v>
      </c>
      <c r="H19" s="21">
        <v>68619</v>
      </c>
      <c r="I19" s="21">
        <v>69157</v>
      </c>
      <c r="J19" s="21">
        <v>71954</v>
      </c>
      <c r="K19" s="21">
        <v>71637</v>
      </c>
      <c r="L19" s="21">
        <v>72381</v>
      </c>
    </row>
    <row r="20" spans="1:12" ht="9.75" customHeight="1">
      <c r="A20" s="3"/>
      <c r="B20" s="3" t="s">
        <v>26</v>
      </c>
      <c r="C20" s="3"/>
      <c r="D20" s="4"/>
      <c r="E20" s="21">
        <v>104245</v>
      </c>
      <c r="F20" s="21">
        <v>101788</v>
      </c>
      <c r="G20" s="21">
        <v>75488</v>
      </c>
      <c r="H20" s="21">
        <v>72688</v>
      </c>
      <c r="I20" s="21">
        <v>74081</v>
      </c>
      <c r="J20" s="21" t="s">
        <v>103</v>
      </c>
      <c r="K20" s="21">
        <v>69974</v>
      </c>
      <c r="L20" s="21">
        <v>72802</v>
      </c>
    </row>
    <row r="21" spans="1:12" ht="9.75" customHeight="1">
      <c r="A21" s="3"/>
      <c r="B21" s="3" t="s">
        <v>94</v>
      </c>
      <c r="C21" s="3"/>
      <c r="D21" s="4"/>
      <c r="E21" s="21" t="s">
        <v>103</v>
      </c>
      <c r="F21" s="21" t="s">
        <v>103</v>
      </c>
      <c r="G21" s="21">
        <v>317</v>
      </c>
      <c r="H21" s="21">
        <v>332</v>
      </c>
      <c r="I21" s="21">
        <v>347</v>
      </c>
      <c r="J21" s="21">
        <v>359</v>
      </c>
      <c r="K21" s="21">
        <v>362</v>
      </c>
      <c r="L21" s="21">
        <v>385</v>
      </c>
    </row>
    <row r="22" spans="1:12" ht="9.75" customHeight="1">
      <c r="A22" s="3"/>
      <c r="B22" s="3" t="s">
        <v>27</v>
      </c>
      <c r="C22" s="3"/>
      <c r="D22" s="4"/>
      <c r="E22" s="21">
        <v>135452</v>
      </c>
      <c r="F22" s="21">
        <v>137382</v>
      </c>
      <c r="G22" s="21">
        <v>101569</v>
      </c>
      <c r="H22" s="21">
        <v>95854</v>
      </c>
      <c r="I22" s="21">
        <v>99902</v>
      </c>
      <c r="J22" s="21">
        <v>103384</v>
      </c>
      <c r="K22" s="21">
        <v>100356</v>
      </c>
      <c r="L22" s="21">
        <v>102505</v>
      </c>
    </row>
    <row r="23" spans="1:12" ht="11.25">
      <c r="A23" s="3"/>
      <c r="B23" s="3" t="s">
        <v>86</v>
      </c>
      <c r="C23" s="3"/>
      <c r="D23" s="4"/>
      <c r="E23" s="21">
        <v>541341</v>
      </c>
      <c r="F23" s="21">
        <v>527051</v>
      </c>
      <c r="G23" s="21">
        <v>348960</v>
      </c>
      <c r="H23" s="21">
        <v>407840</v>
      </c>
      <c r="I23" s="21">
        <v>428884</v>
      </c>
      <c r="J23" s="21">
        <v>465052</v>
      </c>
      <c r="K23" s="21">
        <v>464193</v>
      </c>
      <c r="L23" s="21">
        <v>479591</v>
      </c>
    </row>
    <row r="24" spans="1:12" ht="9.75" customHeight="1">
      <c r="A24" s="3"/>
      <c r="B24" s="3" t="s">
        <v>28</v>
      </c>
      <c r="C24" s="3"/>
      <c r="D24" s="4"/>
      <c r="E24" s="21">
        <v>51484</v>
      </c>
      <c r="F24" s="21">
        <v>55116</v>
      </c>
      <c r="G24" s="21">
        <v>35029</v>
      </c>
      <c r="H24" s="21">
        <v>43734</v>
      </c>
      <c r="I24" s="21">
        <v>45905</v>
      </c>
      <c r="J24" s="21">
        <v>51895</v>
      </c>
      <c r="K24" s="21">
        <v>49508</v>
      </c>
      <c r="L24" s="21">
        <v>51276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1343400</v>
      </c>
      <c r="F26" s="21">
        <v>1351600</v>
      </c>
      <c r="G26" s="21">
        <v>1143265</v>
      </c>
      <c r="H26" s="21">
        <v>1264105</v>
      </c>
      <c r="I26" s="21">
        <v>1253395</v>
      </c>
      <c r="J26" s="21">
        <v>1273046</v>
      </c>
      <c r="K26" s="21">
        <v>1211452</v>
      </c>
      <c r="L26" s="21">
        <v>1223059</v>
      </c>
    </row>
    <row r="27" spans="1:12" ht="9.75" customHeight="1">
      <c r="A27" s="3"/>
      <c r="B27" s="3" t="s">
        <v>30</v>
      </c>
      <c r="C27" s="3"/>
      <c r="D27" s="4"/>
      <c r="E27" s="21">
        <v>258409</v>
      </c>
      <c r="F27" s="21">
        <v>252749</v>
      </c>
      <c r="G27" s="21">
        <v>171004</v>
      </c>
      <c r="H27" s="21">
        <v>213645</v>
      </c>
      <c r="I27" s="21">
        <v>220424</v>
      </c>
      <c r="J27" s="21">
        <v>231859</v>
      </c>
      <c r="K27" s="21">
        <v>228137</v>
      </c>
      <c r="L27" s="21">
        <v>236937</v>
      </c>
    </row>
    <row r="28" spans="1:12" ht="9.75" customHeight="1">
      <c r="A28" s="3"/>
      <c r="B28" s="3" t="s">
        <v>31</v>
      </c>
      <c r="C28" s="3"/>
      <c r="D28" s="4"/>
      <c r="E28" s="21">
        <v>20960</v>
      </c>
      <c r="F28" s="21">
        <v>20248</v>
      </c>
      <c r="G28" s="21">
        <v>8758</v>
      </c>
      <c r="H28" s="21">
        <v>9312</v>
      </c>
      <c r="I28" s="21">
        <v>8631</v>
      </c>
      <c r="J28" s="21">
        <v>7917</v>
      </c>
      <c r="K28" s="21">
        <v>6490</v>
      </c>
      <c r="L28" s="21">
        <v>6647</v>
      </c>
    </row>
    <row r="29" spans="1:12" ht="9.75" customHeight="1">
      <c r="A29" s="3"/>
      <c r="B29" s="3" t="s">
        <v>32</v>
      </c>
      <c r="C29" s="3"/>
      <c r="D29" s="4"/>
      <c r="E29" s="21">
        <v>1629241</v>
      </c>
      <c r="F29" s="21">
        <v>2167796</v>
      </c>
      <c r="G29" s="21">
        <v>1760781</v>
      </c>
      <c r="H29" s="21">
        <v>1939203</v>
      </c>
      <c r="I29" s="21">
        <v>2074642</v>
      </c>
      <c r="J29" s="21">
        <v>2298050</v>
      </c>
      <c r="K29" s="21">
        <v>2395476</v>
      </c>
      <c r="L29" s="21">
        <v>2441359</v>
      </c>
    </row>
    <row r="30" spans="1:12" ht="9.75" customHeight="1">
      <c r="A30" s="3"/>
      <c r="B30" s="3" t="s">
        <v>33</v>
      </c>
      <c r="C30" s="3"/>
      <c r="D30" s="4"/>
      <c r="E30" s="21">
        <v>649211</v>
      </c>
      <c r="F30" s="21">
        <v>646268</v>
      </c>
      <c r="G30" s="21">
        <v>517702</v>
      </c>
      <c r="H30" s="21">
        <v>569697</v>
      </c>
      <c r="I30" s="21">
        <v>597331</v>
      </c>
      <c r="J30" s="21">
        <v>652320</v>
      </c>
      <c r="K30" s="21">
        <v>682400</v>
      </c>
      <c r="L30" s="21">
        <v>708472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343810</v>
      </c>
      <c r="F32" s="21">
        <v>285094</v>
      </c>
      <c r="G32" s="21">
        <v>189400</v>
      </c>
      <c r="H32" s="21">
        <v>194200</v>
      </c>
      <c r="I32" s="21">
        <v>193998</v>
      </c>
      <c r="J32" s="21">
        <v>192326</v>
      </c>
      <c r="K32" s="21">
        <v>183990</v>
      </c>
      <c r="L32" s="21">
        <v>182173</v>
      </c>
    </row>
    <row r="33" spans="1:12" ht="9.75" customHeight="1">
      <c r="A33" s="3"/>
      <c r="B33" s="16" t="s">
        <v>83</v>
      </c>
      <c r="C33" s="3"/>
      <c r="D33" s="4"/>
      <c r="E33" s="21">
        <v>21126</v>
      </c>
      <c r="F33" s="21">
        <v>28217</v>
      </c>
      <c r="G33" s="21">
        <v>21863</v>
      </c>
      <c r="H33" s="21">
        <v>29838</v>
      </c>
      <c r="I33" s="21">
        <v>31234</v>
      </c>
      <c r="J33" s="21" t="s">
        <v>103</v>
      </c>
      <c r="K33" s="21">
        <v>32174</v>
      </c>
      <c r="L33" s="21">
        <v>32898</v>
      </c>
    </row>
    <row r="34" spans="1:12" ht="9.75" customHeight="1">
      <c r="A34" s="3"/>
      <c r="B34" s="3" t="s">
        <v>35</v>
      </c>
      <c r="C34" s="3"/>
      <c r="D34" s="4"/>
      <c r="E34" s="21">
        <v>1661563</v>
      </c>
      <c r="F34" s="21">
        <v>1823969</v>
      </c>
      <c r="G34" s="21">
        <v>1337043</v>
      </c>
      <c r="H34" s="21">
        <v>1529019</v>
      </c>
      <c r="I34" s="21">
        <v>1592373</v>
      </c>
      <c r="J34" s="21">
        <v>1710810</v>
      </c>
      <c r="K34" s="21">
        <v>1723592</v>
      </c>
      <c r="L34" s="21">
        <v>1786332</v>
      </c>
    </row>
    <row r="35" spans="1:12" ht="9.75" customHeight="1">
      <c r="A35" s="3"/>
      <c r="B35" s="3" t="s">
        <v>36</v>
      </c>
      <c r="C35" s="3"/>
      <c r="D35" s="4"/>
      <c r="E35" s="21">
        <v>82430</v>
      </c>
      <c r="F35" s="21">
        <v>77277</v>
      </c>
      <c r="G35" s="21" t="s">
        <v>103</v>
      </c>
      <c r="H35" s="21">
        <v>64100</v>
      </c>
      <c r="I35" s="21">
        <v>66300</v>
      </c>
      <c r="J35" s="21">
        <v>71500</v>
      </c>
      <c r="K35" s="21">
        <v>67700</v>
      </c>
      <c r="L35" s="21">
        <v>61912</v>
      </c>
    </row>
    <row r="36" spans="1:12" ht="9.75" customHeight="1">
      <c r="A36" s="3"/>
      <c r="B36" s="3" t="s">
        <v>37</v>
      </c>
      <c r="C36" s="3"/>
      <c r="D36" s="4"/>
      <c r="E36" s="21">
        <v>338183</v>
      </c>
      <c r="F36" s="21">
        <v>403866</v>
      </c>
      <c r="G36" s="21">
        <v>288340</v>
      </c>
      <c r="H36" s="21">
        <v>371097</v>
      </c>
      <c r="I36" s="21">
        <v>410046</v>
      </c>
      <c r="J36" s="21">
        <v>432240</v>
      </c>
      <c r="K36" s="21">
        <v>406081</v>
      </c>
      <c r="L36" s="21">
        <v>432327</v>
      </c>
    </row>
    <row r="37" spans="1:12" ht="6" customHeight="1">
      <c r="A37" s="3"/>
      <c r="B37" s="3"/>
      <c r="C37" s="3"/>
      <c r="D37" s="4"/>
      <c r="E37" s="21"/>
      <c r="F37" s="21"/>
      <c r="G37" s="21"/>
      <c r="H37" s="21"/>
      <c r="I37" s="21"/>
      <c r="J37" s="21"/>
      <c r="K37" s="21"/>
      <c r="L37" s="21"/>
    </row>
    <row r="38" spans="1:12" ht="9.75" customHeight="1">
      <c r="A38" s="3"/>
      <c r="B38" s="3" t="s">
        <v>38</v>
      </c>
      <c r="C38" s="3"/>
      <c r="D38" s="4"/>
      <c r="E38" s="21">
        <v>84232</v>
      </c>
      <c r="F38" s="21">
        <v>111172</v>
      </c>
      <c r="G38" s="21">
        <v>53069</v>
      </c>
      <c r="H38" s="21">
        <v>62929</v>
      </c>
      <c r="I38" s="21">
        <v>65601</v>
      </c>
      <c r="J38" s="21">
        <v>71579</v>
      </c>
      <c r="K38" s="21">
        <v>70016</v>
      </c>
      <c r="L38" s="21">
        <v>74568</v>
      </c>
    </row>
    <row r="39" spans="1:12" ht="9.75" customHeight="1">
      <c r="A39" s="3"/>
      <c r="B39" s="3" t="s">
        <v>39</v>
      </c>
      <c r="C39" s="3"/>
      <c r="D39" s="4"/>
      <c r="E39" s="21">
        <v>23701</v>
      </c>
      <c r="F39" s="21">
        <v>20197</v>
      </c>
      <c r="G39" s="21">
        <v>9752</v>
      </c>
      <c r="H39" s="21">
        <v>10470</v>
      </c>
      <c r="I39" s="21">
        <v>10973</v>
      </c>
      <c r="J39" s="21">
        <v>10700</v>
      </c>
      <c r="K39" s="21">
        <v>9269</v>
      </c>
      <c r="L39" s="21">
        <v>8800</v>
      </c>
    </row>
    <row r="40" spans="1:12" ht="11.25" customHeight="1">
      <c r="A40" s="3"/>
      <c r="B40" s="3" t="s">
        <v>40</v>
      </c>
      <c r="C40" s="3"/>
      <c r="D40" s="4"/>
      <c r="E40" s="21">
        <v>633</v>
      </c>
      <c r="F40" s="21">
        <v>955</v>
      </c>
      <c r="G40" s="21">
        <v>941</v>
      </c>
      <c r="H40" s="21">
        <v>2502</v>
      </c>
      <c r="I40" s="21">
        <v>3350</v>
      </c>
      <c r="J40" s="21">
        <v>4297</v>
      </c>
      <c r="K40" s="21">
        <v>4662</v>
      </c>
      <c r="L40" s="21">
        <v>5199</v>
      </c>
    </row>
    <row r="41" spans="1:12" ht="9.75" customHeight="1">
      <c r="A41" s="3"/>
      <c r="B41" s="3" t="s">
        <v>42</v>
      </c>
      <c r="C41" s="3"/>
      <c r="D41" s="4"/>
      <c r="E41" s="21">
        <v>148980</v>
      </c>
      <c r="F41" s="21">
        <v>176756</v>
      </c>
      <c r="G41" s="21">
        <v>59584</v>
      </c>
      <c r="H41" s="21">
        <v>88624</v>
      </c>
      <c r="I41" s="21">
        <v>95561</v>
      </c>
      <c r="J41" s="21">
        <v>108075</v>
      </c>
      <c r="K41" s="21">
        <v>99059</v>
      </c>
      <c r="L41" s="21">
        <v>107102</v>
      </c>
    </row>
    <row r="42" spans="1:12" ht="10.5" customHeight="1">
      <c r="A42" s="3"/>
      <c r="B42" s="3" t="s">
        <v>97</v>
      </c>
      <c r="C42" s="3"/>
      <c r="D42" s="4"/>
      <c r="E42" s="21">
        <v>82920</v>
      </c>
      <c r="F42" s="21">
        <v>109582</v>
      </c>
      <c r="G42" s="21">
        <v>83151</v>
      </c>
      <c r="H42" s="21">
        <v>2747</v>
      </c>
      <c r="I42" s="21">
        <v>2931</v>
      </c>
      <c r="J42" s="21">
        <v>3079</v>
      </c>
      <c r="K42" s="21">
        <v>3083</v>
      </c>
      <c r="L42" s="21">
        <v>3206</v>
      </c>
    </row>
    <row r="43" spans="1:12" ht="6" customHeight="1">
      <c r="A43" s="3"/>
      <c r="B43" s="3"/>
      <c r="C43" s="3"/>
      <c r="D43" s="4"/>
      <c r="E43" s="21"/>
      <c r="F43" s="21"/>
      <c r="G43" s="21"/>
      <c r="H43" s="21"/>
      <c r="I43" s="21"/>
      <c r="J43" s="21"/>
      <c r="K43" s="21"/>
      <c r="L43" s="21"/>
    </row>
    <row r="44" spans="2:12" s="3" customFormat="1" ht="9.75" customHeight="1">
      <c r="B44" s="3" t="s">
        <v>92</v>
      </c>
      <c r="D44" s="4"/>
      <c r="E44" s="21">
        <v>451912</v>
      </c>
      <c r="F44" s="21">
        <v>2866</v>
      </c>
      <c r="G44" s="21">
        <v>1485</v>
      </c>
      <c r="H44" s="21">
        <v>1766</v>
      </c>
      <c r="I44" s="21">
        <v>1812</v>
      </c>
      <c r="J44" s="21">
        <v>1916</v>
      </c>
      <c r="K44" s="21">
        <v>1842</v>
      </c>
      <c r="L44" s="21">
        <v>1895</v>
      </c>
    </row>
    <row r="45" spans="1:12" ht="9.75" customHeight="1">
      <c r="A45" s="3"/>
      <c r="B45" s="3" t="s">
        <v>43</v>
      </c>
      <c r="C45" s="3"/>
      <c r="D45" s="4"/>
      <c r="E45" s="21">
        <v>279361</v>
      </c>
      <c r="F45" s="21">
        <v>269366</v>
      </c>
      <c r="G45" s="21">
        <v>194714</v>
      </c>
      <c r="H45" s="21">
        <v>188247</v>
      </c>
      <c r="I45" s="21">
        <v>187152</v>
      </c>
      <c r="J45" s="21">
        <v>186248</v>
      </c>
      <c r="K45" s="21">
        <v>172221</v>
      </c>
      <c r="L45" s="21">
        <v>169953</v>
      </c>
    </row>
    <row r="46" spans="1:12" ht="9.75" customHeight="1">
      <c r="A46" s="3" t="s">
        <v>41</v>
      </c>
      <c r="B46" s="3" t="s">
        <v>44</v>
      </c>
      <c r="C46" s="3"/>
      <c r="D46" s="4"/>
      <c r="E46" s="21">
        <v>1214607</v>
      </c>
      <c r="F46" s="21">
        <v>1250366</v>
      </c>
      <c r="G46" s="21">
        <v>885186</v>
      </c>
      <c r="H46" s="21">
        <v>1095912</v>
      </c>
      <c r="I46" s="21">
        <v>1211769</v>
      </c>
      <c r="J46" s="21">
        <v>1258652</v>
      </c>
      <c r="K46" s="21">
        <v>1222294</v>
      </c>
      <c r="L46" s="21">
        <v>1271701</v>
      </c>
    </row>
    <row r="47" spans="1:12" ht="11.25">
      <c r="A47" s="3"/>
      <c r="B47" s="3" t="s">
        <v>85</v>
      </c>
      <c r="C47" s="3"/>
      <c r="D47" s="4"/>
      <c r="E47" s="21">
        <v>194628</v>
      </c>
      <c r="F47" s="21">
        <v>198148</v>
      </c>
      <c r="G47" s="21">
        <v>144106</v>
      </c>
      <c r="H47" s="21">
        <v>177911</v>
      </c>
      <c r="I47" s="21">
        <v>173282</v>
      </c>
      <c r="J47" s="21">
        <v>223056</v>
      </c>
      <c r="K47" s="21">
        <v>241900</v>
      </c>
      <c r="L47" s="21">
        <v>251425</v>
      </c>
    </row>
    <row r="48" spans="1:12" ht="11.25" customHeight="1">
      <c r="A48" s="3"/>
      <c r="B48" s="3" t="s">
        <v>82</v>
      </c>
      <c r="C48" s="3"/>
      <c r="D48" s="4"/>
      <c r="E48" s="21">
        <v>21885</v>
      </c>
      <c r="F48" s="21">
        <v>26370</v>
      </c>
      <c r="G48" s="21">
        <v>23784</v>
      </c>
      <c r="H48" s="21">
        <v>29728</v>
      </c>
      <c r="I48" s="21">
        <v>29055</v>
      </c>
      <c r="J48" s="21">
        <v>29080</v>
      </c>
      <c r="K48" s="21">
        <v>29172</v>
      </c>
      <c r="L48" s="21">
        <v>28723</v>
      </c>
    </row>
    <row r="49" spans="1:12" ht="9.75" customHeight="1">
      <c r="A49" s="3"/>
      <c r="B49" s="3" t="s">
        <v>45</v>
      </c>
      <c r="C49" s="3"/>
      <c r="D49" s="4"/>
      <c r="E49" s="21">
        <v>385032</v>
      </c>
      <c r="F49" s="21">
        <v>447084</v>
      </c>
      <c r="G49" s="21">
        <v>345411</v>
      </c>
      <c r="H49" s="21">
        <v>436461</v>
      </c>
      <c r="I49" s="21">
        <v>449500</v>
      </c>
      <c r="J49" s="21">
        <v>480433</v>
      </c>
      <c r="K49" s="21">
        <v>457734</v>
      </c>
      <c r="L49" s="21">
        <v>509587</v>
      </c>
    </row>
    <row r="50" spans="1:12" ht="15" customHeight="1">
      <c r="A50" s="2" t="s">
        <v>46</v>
      </c>
      <c r="B50" s="3"/>
      <c r="C50" s="3"/>
      <c r="D50" s="4"/>
      <c r="E50" s="21"/>
      <c r="F50" s="21"/>
      <c r="G50" s="21"/>
      <c r="H50" s="21"/>
      <c r="I50" s="21"/>
      <c r="J50" s="21"/>
      <c r="K50" s="21"/>
      <c r="L50" s="21"/>
    </row>
    <row r="51" spans="1:12" ht="9.75" customHeight="1">
      <c r="A51" s="3"/>
      <c r="B51" s="3" t="s">
        <v>47</v>
      </c>
      <c r="C51" s="3"/>
      <c r="D51" s="4"/>
      <c r="E51" s="21">
        <v>1095935</v>
      </c>
      <c r="F51" s="21">
        <v>1363108</v>
      </c>
      <c r="G51" s="21">
        <v>1197184</v>
      </c>
      <c r="H51" s="21">
        <v>1303361</v>
      </c>
      <c r="I51" s="21">
        <v>1335505</v>
      </c>
      <c r="J51" s="21">
        <v>1368061</v>
      </c>
      <c r="K51" s="21">
        <v>1351249</v>
      </c>
      <c r="L51" s="21">
        <v>1357421</v>
      </c>
    </row>
    <row r="52" spans="1:12" ht="9.75" customHeight="1">
      <c r="A52" s="3"/>
      <c r="B52" s="3" t="s">
        <v>91</v>
      </c>
      <c r="C52" s="3"/>
      <c r="D52" s="4"/>
      <c r="E52" s="21" t="s">
        <v>103</v>
      </c>
      <c r="F52" s="21">
        <v>3167404</v>
      </c>
      <c r="G52" s="21">
        <v>1886511</v>
      </c>
      <c r="H52" s="21">
        <v>2093827</v>
      </c>
      <c r="I52" s="21">
        <v>2602499</v>
      </c>
      <c r="J52" s="21">
        <v>2359477</v>
      </c>
      <c r="K52" s="21">
        <v>2023064</v>
      </c>
      <c r="L52" s="21">
        <v>2305542</v>
      </c>
    </row>
    <row r="53" spans="1:12" ht="9.75" customHeight="1">
      <c r="A53" s="3"/>
      <c r="B53" s="3" t="s">
        <v>48</v>
      </c>
      <c r="C53" s="3"/>
      <c r="D53" s="4"/>
      <c r="E53" s="21">
        <v>4908216</v>
      </c>
      <c r="F53" s="21">
        <v>6383196</v>
      </c>
      <c r="G53" s="21" t="s">
        <v>103</v>
      </c>
      <c r="H53" s="21" t="s">
        <v>103</v>
      </c>
      <c r="I53" s="21" t="s">
        <v>103</v>
      </c>
      <c r="J53" s="21" t="s">
        <v>103</v>
      </c>
      <c r="K53" s="21" t="s">
        <v>103</v>
      </c>
      <c r="L53" s="21" t="s">
        <v>103</v>
      </c>
    </row>
    <row r="54" spans="2:12" s="3" customFormat="1" ht="9.75" customHeight="1">
      <c r="B54" s="3" t="s">
        <v>49</v>
      </c>
      <c r="D54" s="4"/>
      <c r="E54" s="21">
        <v>2576760</v>
      </c>
      <c r="F54" s="21">
        <v>4279750</v>
      </c>
      <c r="G54" s="21">
        <v>3065020</v>
      </c>
      <c r="H54" s="21">
        <v>5659050</v>
      </c>
      <c r="I54" s="21">
        <v>6061460</v>
      </c>
      <c r="J54" s="21">
        <v>5274770</v>
      </c>
      <c r="K54" s="21">
        <v>5498760</v>
      </c>
      <c r="L54" s="21">
        <v>5546000</v>
      </c>
    </row>
    <row r="55" spans="1:12" ht="9.75" customHeight="1">
      <c r="A55" s="3"/>
      <c r="B55" s="3" t="s">
        <v>50</v>
      </c>
      <c r="C55" s="3"/>
      <c r="D55" s="4"/>
      <c r="E55" s="21">
        <v>68927608</v>
      </c>
      <c r="F55" s="21">
        <v>79760734</v>
      </c>
      <c r="G55" s="21">
        <v>52147648</v>
      </c>
      <c r="H55" s="21">
        <v>59385567</v>
      </c>
      <c r="I55" s="21">
        <v>61455165</v>
      </c>
      <c r="J55" s="21">
        <v>63698546</v>
      </c>
      <c r="K55" s="21">
        <v>59408504</v>
      </c>
      <c r="L55" s="21">
        <v>62568838</v>
      </c>
    </row>
    <row r="56" spans="1:12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</row>
    <row r="57" spans="1:12" ht="9.75" customHeight="1">
      <c r="A57" s="3"/>
      <c r="B57" s="3" t="s">
        <v>51</v>
      </c>
      <c r="C57" s="3"/>
      <c r="D57" s="4"/>
      <c r="E57" s="21">
        <v>234295000</v>
      </c>
      <c r="F57" s="21">
        <v>308876726</v>
      </c>
      <c r="G57" s="21">
        <v>279609852</v>
      </c>
      <c r="H57" s="21">
        <v>316835919</v>
      </c>
      <c r="I57" s="21">
        <v>307963080</v>
      </c>
      <c r="J57" s="21">
        <v>318214371</v>
      </c>
      <c r="K57" s="21">
        <v>308932895</v>
      </c>
      <c r="L57" s="21">
        <v>307176484</v>
      </c>
    </row>
    <row r="58" spans="1:12" ht="9.75" customHeight="1">
      <c r="A58" s="3"/>
      <c r="B58" s="3" t="s">
        <v>52</v>
      </c>
      <c r="C58" s="3"/>
      <c r="D58" s="4"/>
      <c r="E58" s="21">
        <v>18315</v>
      </c>
      <c r="F58" s="21">
        <v>19481</v>
      </c>
      <c r="G58" s="21">
        <v>18322</v>
      </c>
      <c r="H58" s="21">
        <v>22295</v>
      </c>
      <c r="I58" s="21">
        <v>24429</v>
      </c>
      <c r="J58" s="21">
        <v>22807</v>
      </c>
      <c r="K58" s="21">
        <v>23158</v>
      </c>
      <c r="L58" s="21">
        <v>24096</v>
      </c>
    </row>
    <row r="59" spans="1:12" ht="9.75" customHeight="1">
      <c r="A59" s="3"/>
      <c r="B59" s="3" t="s">
        <v>90</v>
      </c>
      <c r="C59" s="3"/>
      <c r="D59" s="4"/>
      <c r="E59" s="21">
        <v>131718</v>
      </c>
      <c r="F59" s="21">
        <v>305416</v>
      </c>
      <c r="G59" s="21">
        <v>157015</v>
      </c>
      <c r="H59" s="21">
        <v>200525</v>
      </c>
      <c r="I59" s="21">
        <v>187357</v>
      </c>
      <c r="J59" s="21">
        <v>178578</v>
      </c>
      <c r="K59" s="21">
        <v>163519</v>
      </c>
      <c r="L59" s="21">
        <v>224744</v>
      </c>
    </row>
    <row r="60" spans="1:12" ht="9.75" customHeight="1">
      <c r="A60" s="3"/>
      <c r="B60" s="3" t="s">
        <v>53</v>
      </c>
      <c r="C60" s="3"/>
      <c r="D60" s="4"/>
      <c r="E60" s="21">
        <v>75690</v>
      </c>
      <c r="F60" s="21">
        <v>86190</v>
      </c>
      <c r="G60" s="21">
        <v>60030</v>
      </c>
      <c r="H60" s="21">
        <v>68805</v>
      </c>
      <c r="I60" s="21">
        <v>68666</v>
      </c>
      <c r="J60" s="21">
        <v>71089</v>
      </c>
      <c r="K60" s="21">
        <v>74780</v>
      </c>
      <c r="L60" s="21">
        <v>86391</v>
      </c>
    </row>
    <row r="61" spans="1:12" ht="9.75" customHeight="1">
      <c r="A61" s="3"/>
      <c r="B61" s="3" t="s">
        <v>54</v>
      </c>
      <c r="C61" s="3"/>
      <c r="D61" s="4"/>
      <c r="E61" s="21">
        <v>1811046</v>
      </c>
      <c r="F61" s="21">
        <v>1891298</v>
      </c>
      <c r="G61" s="21">
        <v>1512252</v>
      </c>
      <c r="H61" s="21">
        <v>1851317</v>
      </c>
      <c r="I61" s="21">
        <v>1864617</v>
      </c>
      <c r="J61" s="21">
        <v>1798908</v>
      </c>
      <c r="K61" s="21">
        <v>1685048</v>
      </c>
      <c r="L61" s="21">
        <v>1682089</v>
      </c>
    </row>
    <row r="62" spans="1:12" ht="15" customHeight="1">
      <c r="A62" s="2" t="s">
        <v>55</v>
      </c>
      <c r="B62" s="3"/>
      <c r="C62" s="3"/>
      <c r="D62" s="4"/>
      <c r="E62" s="21"/>
      <c r="F62" s="21"/>
      <c r="G62" s="21"/>
      <c r="H62" s="21"/>
      <c r="I62" s="21"/>
      <c r="J62" s="21"/>
      <c r="K62" s="21"/>
      <c r="L62" s="21"/>
    </row>
    <row r="63" spans="1:12" ht="9.75" customHeight="1">
      <c r="A63" s="24"/>
      <c r="B63" s="24" t="s">
        <v>56</v>
      </c>
      <c r="C63" s="24"/>
      <c r="D63" s="25"/>
      <c r="E63" s="25">
        <v>546656</v>
      </c>
      <c r="F63" s="25">
        <v>653463</v>
      </c>
      <c r="G63" s="25">
        <v>661201</v>
      </c>
      <c r="H63" s="25">
        <v>746809</v>
      </c>
      <c r="I63" s="25">
        <v>786117</v>
      </c>
      <c r="J63" s="25">
        <v>817565</v>
      </c>
      <c r="K63" s="25">
        <v>823770</v>
      </c>
      <c r="L63" s="25">
        <v>879324</v>
      </c>
    </row>
    <row r="64" spans="1:11" ht="10.5" customHeight="1">
      <c r="A64" s="3"/>
      <c r="B64" s="3"/>
      <c r="C64" s="3"/>
      <c r="D64" s="4"/>
      <c r="E64" s="4"/>
      <c r="F64" s="4"/>
      <c r="G64" s="4"/>
      <c r="H64" s="49"/>
      <c r="I64" s="49"/>
      <c r="J64" s="21"/>
      <c r="K64" s="21">
        <f>'[1]local tna'!$D$63</f>
        <v>0</v>
      </c>
    </row>
    <row r="65" spans="1:9" s="3" customFormat="1" ht="23.25" customHeight="1">
      <c r="A65" s="72" t="s">
        <v>93</v>
      </c>
      <c r="B65" s="73"/>
      <c r="C65" s="73"/>
      <c r="D65" s="73"/>
      <c r="E65" s="73"/>
      <c r="F65" s="73"/>
      <c r="G65" s="73"/>
      <c r="H65" s="73"/>
      <c r="I65" s="28"/>
    </row>
    <row r="66" spans="1:9" ht="24" customHeight="1">
      <c r="A66" s="80" t="s">
        <v>100</v>
      </c>
      <c r="B66" s="80"/>
      <c r="C66" s="80"/>
      <c r="D66" s="80"/>
      <c r="E66" s="80"/>
      <c r="F66" s="80"/>
      <c r="G66" s="80"/>
      <c r="H66" s="80"/>
      <c r="I66" s="30"/>
    </row>
    <row r="67" spans="1:10" ht="11.25" customHeight="1">
      <c r="A67" s="82" t="s">
        <v>66</v>
      </c>
      <c r="B67" s="83"/>
      <c r="C67" s="83"/>
      <c r="D67" s="83"/>
      <c r="E67" s="83"/>
      <c r="F67" s="83"/>
      <c r="G67" s="83"/>
      <c r="H67" s="84"/>
      <c r="I67" s="84"/>
      <c r="J67" s="84"/>
    </row>
    <row r="68" ht="11.25">
      <c r="A68" s="16" t="s">
        <v>102</v>
      </c>
    </row>
  </sheetData>
  <sheetProtection/>
  <mergeCells count="9">
    <mergeCell ref="H5:I5"/>
    <mergeCell ref="J5:L5"/>
    <mergeCell ref="A67:J67"/>
    <mergeCell ref="A66:H66"/>
    <mergeCell ref="A65:H65"/>
    <mergeCell ref="E5:E6"/>
    <mergeCell ref="F5:F6"/>
    <mergeCell ref="G5:G6"/>
    <mergeCell ref="A5:B6"/>
  </mergeCells>
  <conditionalFormatting sqref="F45:IV63 H66 I64:J66 K64:IV67 A68:IV65536 H6:L63 A66:G67 A45:D64 E64:H64 E5:G5 M5:IV5 F7:F44 G7:G63 H6:IV43 B1:IV4 A1:A5 A7:D43">
    <cfRule type="cellIs" priority="8" dxfId="0" operator="equal" stopIfTrue="1">
      <formula>0</formula>
    </cfRule>
  </conditionalFormatting>
  <conditionalFormatting sqref="A65:H65 A44:D44 A16:D16 G44:IV44 G16:IV16">
    <cfRule type="cellIs" priority="9" dxfId="0" operator="equal" stopIfTrue="1">
      <formula>0</formula>
    </cfRule>
  </conditionalFormatting>
  <conditionalFormatting sqref="E16:L16">
    <cfRule type="cellIs" priority="10" dxfId="0" operator="equal" stopIfTrue="1">
      <formula>0</formula>
    </cfRule>
  </conditionalFormatting>
  <conditionalFormatting sqref="A5 H6:L6 C5:D6 E5:G5">
    <cfRule type="cellIs" priority="2" dxfId="0" operator="equal" stopIfTrue="1">
      <formula>0</formula>
    </cfRule>
  </conditionalFormatting>
  <conditionalFormatting sqref="H6:L6 A5 C5:D6 E5:G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67</v>
      </c>
    </row>
    <row r="2" ht="15" customHeight="1">
      <c r="A2" s="44" t="s">
        <v>104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6" t="s">
        <v>13</v>
      </c>
      <c r="B5" s="76"/>
      <c r="C5" s="89"/>
      <c r="D5" s="89"/>
      <c r="E5" s="78" t="s">
        <v>68</v>
      </c>
      <c r="F5" s="78" t="s">
        <v>5</v>
      </c>
      <c r="G5" s="78" t="s">
        <v>6</v>
      </c>
      <c r="H5" s="78" t="s">
        <v>7</v>
      </c>
      <c r="I5" s="78" t="s">
        <v>69</v>
      </c>
      <c r="J5" s="87" t="s">
        <v>8</v>
      </c>
      <c r="K5" s="33"/>
      <c r="L5" s="3"/>
    </row>
    <row r="6" spans="1:12" s="15" customFormat="1" ht="12.75" customHeight="1">
      <c r="A6" s="77"/>
      <c r="B6" s="77"/>
      <c r="C6" s="90"/>
      <c r="D6" s="90"/>
      <c r="E6" s="85"/>
      <c r="F6" s="85"/>
      <c r="G6" s="85"/>
      <c r="H6" s="86"/>
      <c r="I6" s="85"/>
      <c r="J6" s="88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61</v>
      </c>
      <c r="B8" s="3"/>
      <c r="C8" s="3"/>
      <c r="D8" s="4"/>
      <c r="E8" s="7">
        <v>23695958</v>
      </c>
      <c r="F8" s="7">
        <v>9370230</v>
      </c>
      <c r="G8" s="7">
        <v>5268172</v>
      </c>
      <c r="H8" s="7">
        <v>4585525</v>
      </c>
      <c r="I8" s="7">
        <v>2556499</v>
      </c>
      <c r="J8" s="7">
        <v>948616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12914568</v>
      </c>
      <c r="F9" s="7">
        <v>5482211</v>
      </c>
      <c r="G9" s="7">
        <v>3227333</v>
      </c>
      <c r="H9" s="7">
        <v>2943355</v>
      </c>
      <c r="I9" s="7">
        <v>1190151</v>
      </c>
      <c r="J9" s="7">
        <v>71520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4607</v>
      </c>
      <c r="F10" s="12">
        <v>535</v>
      </c>
      <c r="G10" s="12">
        <v>1665</v>
      </c>
      <c r="H10" s="12">
        <v>2069</v>
      </c>
      <c r="I10" s="12">
        <v>338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922663</v>
      </c>
      <c r="F11" s="12">
        <v>105485</v>
      </c>
      <c r="G11" s="12">
        <v>478194</v>
      </c>
      <c r="H11" s="12">
        <v>35949</v>
      </c>
      <c r="I11" s="12">
        <v>237681</v>
      </c>
      <c r="J11" s="12">
        <v>65354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587485</v>
      </c>
      <c r="F12" s="12">
        <v>217340</v>
      </c>
      <c r="G12" s="12">
        <v>80207</v>
      </c>
      <c r="H12" s="12">
        <v>39384</v>
      </c>
      <c r="I12" s="12">
        <v>245802</v>
      </c>
      <c r="J12" s="12">
        <v>4754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33205</v>
      </c>
      <c r="F13" s="12">
        <v>4809</v>
      </c>
      <c r="G13" s="12">
        <v>8362</v>
      </c>
      <c r="H13" s="12">
        <v>14160</v>
      </c>
      <c r="I13" s="12">
        <v>4463</v>
      </c>
      <c r="J13" s="12">
        <v>1412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1401</v>
      </c>
      <c r="F15" s="12">
        <v>2</v>
      </c>
      <c r="G15" s="12">
        <v>74</v>
      </c>
      <c r="H15" s="12">
        <v>1325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92502</v>
      </c>
      <c r="F16" s="12">
        <v>3724</v>
      </c>
      <c r="G16" s="12">
        <v>24292</v>
      </c>
      <c r="H16" s="12">
        <v>53513</v>
      </c>
      <c r="I16" s="12">
        <v>10973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6046</v>
      </c>
      <c r="F17" s="12">
        <v>52</v>
      </c>
      <c r="G17" s="12">
        <v>5377</v>
      </c>
      <c r="H17" s="12"/>
      <c r="I17" s="12">
        <v>617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11266658</v>
      </c>
      <c r="F18" s="12">
        <v>5150264</v>
      </c>
      <c r="G18" s="12">
        <v>2629163</v>
      </c>
      <c r="H18" s="12">
        <v>2796955</v>
      </c>
      <c r="I18" s="12">
        <v>690277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7779832</v>
      </c>
      <c r="F19" s="7">
        <v>2377636</v>
      </c>
      <c r="G19" s="7">
        <v>1727864</v>
      </c>
      <c r="H19" s="7">
        <v>1186784</v>
      </c>
      <c r="I19" s="7">
        <v>1185103</v>
      </c>
      <c r="J19" s="7">
        <v>335528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98786</v>
      </c>
      <c r="F20" s="12">
        <v>15478</v>
      </c>
      <c r="G20" s="12">
        <v>60219</v>
      </c>
      <c r="H20" s="12">
        <v>6262</v>
      </c>
      <c r="I20" s="12">
        <v>15533</v>
      </c>
      <c r="J20" s="12">
        <v>1295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99360</v>
      </c>
      <c r="F21" s="12">
        <v>60852</v>
      </c>
      <c r="G21" s="12">
        <v>11800</v>
      </c>
      <c r="H21" s="12">
        <v>3710</v>
      </c>
      <c r="I21" s="12">
        <v>23000</v>
      </c>
      <c r="J21" s="12"/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269</v>
      </c>
      <c r="F22" s="12">
        <v>93</v>
      </c>
      <c r="G22" s="12">
        <v>21</v>
      </c>
      <c r="H22" s="12">
        <v>82</v>
      </c>
      <c r="I22" s="12">
        <v>72</v>
      </c>
      <c r="J22" s="12">
        <v>1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5687</v>
      </c>
      <c r="F23" s="12">
        <v>742</v>
      </c>
      <c r="G23" s="12">
        <v>997</v>
      </c>
      <c r="H23" s="12">
        <v>2509</v>
      </c>
      <c r="I23" s="12">
        <v>1439</v>
      </c>
      <c r="J23" s="12"/>
      <c r="K23" s="21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87836</v>
      </c>
      <c r="F24" s="12">
        <v>34561</v>
      </c>
      <c r="G24" s="12">
        <v>51590</v>
      </c>
      <c r="H24" s="12"/>
      <c r="I24" s="12">
        <v>1685</v>
      </c>
      <c r="J24" s="12"/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69981</v>
      </c>
      <c r="F25" s="12">
        <v>25501</v>
      </c>
      <c r="G25" s="12">
        <v>20982</v>
      </c>
      <c r="H25" s="12">
        <v>14723</v>
      </c>
      <c r="I25" s="12">
        <v>8549</v>
      </c>
      <c r="J25" s="12">
        <v>227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1669231</v>
      </c>
      <c r="F27" s="12">
        <v>442000</v>
      </c>
      <c r="G27" s="12">
        <v>278807</v>
      </c>
      <c r="H27" s="12">
        <v>571701</v>
      </c>
      <c r="I27" s="12">
        <v>355091</v>
      </c>
      <c r="J27" s="12">
        <v>21631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323372</v>
      </c>
      <c r="F28" s="12">
        <v>142278</v>
      </c>
      <c r="G28" s="12">
        <v>77467</v>
      </c>
      <c r="H28" s="12">
        <v>13574</v>
      </c>
      <c r="I28" s="12">
        <v>67234</v>
      </c>
      <c r="J28" s="12">
        <v>22817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9072</v>
      </c>
      <c r="F29" s="12">
        <v>2433</v>
      </c>
      <c r="G29" s="12">
        <v>3405</v>
      </c>
      <c r="H29" s="12">
        <v>1535</v>
      </c>
      <c r="I29" s="12">
        <v>1698</v>
      </c>
      <c r="J29" s="12"/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12082</v>
      </c>
      <c r="F30" s="12">
        <v>3160</v>
      </c>
      <c r="G30" s="12">
        <v>1493</v>
      </c>
      <c r="H30" s="12">
        <v>6909</v>
      </c>
      <c r="I30" s="12">
        <v>90</v>
      </c>
      <c r="J30" s="12">
        <v>430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966923</v>
      </c>
      <c r="F31" s="12"/>
      <c r="G31" s="12"/>
      <c r="H31" s="12"/>
      <c r="I31" s="12"/>
      <c r="J31" s="12"/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248630</v>
      </c>
      <c r="F33" s="12">
        <v>34834</v>
      </c>
      <c r="G33" s="12">
        <v>93586</v>
      </c>
      <c r="H33" s="12">
        <v>56889</v>
      </c>
      <c r="I33" s="12">
        <v>63321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33792</v>
      </c>
      <c r="F34" s="12">
        <v>4622</v>
      </c>
      <c r="G34" s="12">
        <v>5138</v>
      </c>
      <c r="H34" s="12">
        <v>2182</v>
      </c>
      <c r="I34" s="12">
        <v>3462</v>
      </c>
      <c r="J34" s="12">
        <v>18388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2437986</v>
      </c>
      <c r="F35" s="12">
        <v>760521</v>
      </c>
      <c r="G35" s="12">
        <v>741496</v>
      </c>
      <c r="H35" s="12">
        <v>408487</v>
      </c>
      <c r="I35" s="12">
        <v>354469</v>
      </c>
      <c r="J35" s="12">
        <v>173013</v>
      </c>
      <c r="K35" s="21"/>
      <c r="L35" s="21"/>
      <c r="M35" s="21"/>
      <c r="N35" s="21"/>
      <c r="O35" s="21"/>
      <c r="P35" s="21"/>
    </row>
    <row r="36" spans="1:16" ht="12" customHeight="1">
      <c r="A36" s="3"/>
      <c r="B36" s="3" t="s">
        <v>96</v>
      </c>
      <c r="C36" s="3"/>
      <c r="D36" s="4"/>
      <c r="E36" s="12">
        <v>84498</v>
      </c>
      <c r="F36" s="12">
        <v>35277</v>
      </c>
      <c r="G36" s="12">
        <v>17592</v>
      </c>
      <c r="H36" s="12"/>
      <c r="I36" s="12">
        <v>14640</v>
      </c>
      <c r="J36" s="12">
        <v>16988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12">
        <v>74051</v>
      </c>
      <c r="F37" s="12">
        <v>41144</v>
      </c>
      <c r="G37" s="12">
        <v>13064</v>
      </c>
      <c r="H37" s="12">
        <v>16235</v>
      </c>
      <c r="I37" s="12">
        <v>2847</v>
      </c>
      <c r="J37" s="12">
        <v>760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12">
        <v>25540</v>
      </c>
      <c r="F39" s="12">
        <v>8571</v>
      </c>
      <c r="G39" s="12">
        <v>4365</v>
      </c>
      <c r="H39" s="12">
        <v>3359</v>
      </c>
      <c r="I39" s="12">
        <v>4853</v>
      </c>
      <c r="J39" s="12">
        <v>4393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12">
        <v>12010</v>
      </c>
      <c r="F40" s="12">
        <v>2098</v>
      </c>
      <c r="G40" s="12">
        <v>3160</v>
      </c>
      <c r="H40" s="12">
        <v>2988</v>
      </c>
      <c r="I40" s="12">
        <v>1224</v>
      </c>
      <c r="J40" s="12">
        <v>2541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12">
        <v>1660</v>
      </c>
      <c r="F41" s="12">
        <v>75</v>
      </c>
      <c r="G41" s="12">
        <v>303</v>
      </c>
      <c r="H41" s="12">
        <v>936</v>
      </c>
      <c r="I41" s="12">
        <v>98</v>
      </c>
      <c r="J41" s="12">
        <v>247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12">
        <v>3508</v>
      </c>
      <c r="F42" s="12">
        <v>2334</v>
      </c>
      <c r="G42" s="12">
        <v>377</v>
      </c>
      <c r="H42" s="12">
        <v>14</v>
      </c>
      <c r="I42" s="12">
        <v>782</v>
      </c>
      <c r="J42" s="12"/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88</v>
      </c>
      <c r="C43" s="3"/>
      <c r="D43" s="4"/>
      <c r="E43" s="12">
        <v>4376</v>
      </c>
      <c r="F43" s="12">
        <v>272</v>
      </c>
      <c r="G43" s="12">
        <v>695</v>
      </c>
      <c r="H43" s="12">
        <v>2461</v>
      </c>
      <c r="I43" s="12">
        <v>635</v>
      </c>
      <c r="J43" s="12">
        <v>315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92</v>
      </c>
      <c r="D45" s="4"/>
      <c r="E45" s="12">
        <v>2586</v>
      </c>
      <c r="F45" s="12">
        <v>1591</v>
      </c>
      <c r="G45" s="12">
        <v>87</v>
      </c>
      <c r="H45" s="12">
        <v>19</v>
      </c>
      <c r="I45" s="12">
        <v>880</v>
      </c>
      <c r="J45" s="12">
        <v>8</v>
      </c>
      <c r="K45" s="12"/>
      <c r="L45" s="12"/>
    </row>
    <row r="46" spans="1:16" ht="9.75" customHeight="1">
      <c r="A46" s="3" t="s">
        <v>41</v>
      </c>
      <c r="B46" s="3" t="s">
        <v>43</v>
      </c>
      <c r="C46" s="3"/>
      <c r="D46" s="4"/>
      <c r="E46" s="12">
        <v>231952</v>
      </c>
      <c r="F46" s="12">
        <v>68826</v>
      </c>
      <c r="G46" s="12">
        <v>100298</v>
      </c>
      <c r="H46" s="12">
        <v>12585</v>
      </c>
      <c r="I46" s="12">
        <v>50245</v>
      </c>
      <c r="J46" s="12"/>
      <c r="K46" s="21"/>
      <c r="L46" s="21"/>
      <c r="M46" s="21"/>
      <c r="N46" s="21"/>
      <c r="O46" s="21"/>
      <c r="P46" s="21"/>
    </row>
    <row r="47" spans="1:16" ht="9.75" customHeight="1">
      <c r="A47" s="3"/>
      <c r="B47" s="3" t="s">
        <v>44</v>
      </c>
      <c r="C47" s="3"/>
      <c r="D47" s="4"/>
      <c r="E47" s="12">
        <v>189848</v>
      </c>
      <c r="F47" s="12">
        <v>127597</v>
      </c>
      <c r="G47" s="12">
        <v>13097</v>
      </c>
      <c r="H47" s="12">
        <v>12583</v>
      </c>
      <c r="I47" s="12">
        <v>33533</v>
      </c>
      <c r="J47" s="12">
        <v>3038</v>
      </c>
      <c r="K47" s="21"/>
      <c r="L47" s="21"/>
      <c r="M47" s="21"/>
      <c r="N47" s="21"/>
      <c r="O47" s="21"/>
      <c r="P47" s="21"/>
    </row>
    <row r="48" spans="1:16" ht="11.25">
      <c r="A48" s="3"/>
      <c r="B48" s="3" t="s">
        <v>85</v>
      </c>
      <c r="C48" s="3"/>
      <c r="D48" s="4"/>
      <c r="E48" s="12">
        <v>258256</v>
      </c>
      <c r="F48" s="12">
        <v>73409</v>
      </c>
      <c r="G48" s="12">
        <v>55829</v>
      </c>
      <c r="H48" s="12">
        <v>26820</v>
      </c>
      <c r="I48" s="12">
        <v>102197</v>
      </c>
      <c r="J48" s="12"/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82</v>
      </c>
      <c r="C49" s="3"/>
      <c r="D49" s="4"/>
      <c r="E49" s="12">
        <v>19793</v>
      </c>
      <c r="F49" s="12">
        <v>462</v>
      </c>
      <c r="G49" s="12">
        <v>1813</v>
      </c>
      <c r="H49" s="12">
        <v>15431</v>
      </c>
      <c r="I49" s="12">
        <v>1905</v>
      </c>
      <c r="J49" s="12">
        <v>183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12">
        <v>808750</v>
      </c>
      <c r="F50" s="12">
        <v>488905</v>
      </c>
      <c r="G50" s="12">
        <v>170183</v>
      </c>
      <c r="H50" s="12">
        <v>4790</v>
      </c>
      <c r="I50" s="12">
        <v>75621</v>
      </c>
      <c r="J50" s="12">
        <v>69253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7">
        <v>2875272</v>
      </c>
      <c r="F51" s="7">
        <v>1481113</v>
      </c>
      <c r="G51" s="7">
        <v>310818</v>
      </c>
      <c r="H51" s="7">
        <v>417139</v>
      </c>
      <c r="I51" s="7">
        <v>148462</v>
      </c>
      <c r="J51" s="7">
        <v>517739</v>
      </c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12">
        <v>1312786</v>
      </c>
      <c r="F52" s="12">
        <v>504732</v>
      </c>
      <c r="G52" s="12">
        <v>80406</v>
      </c>
      <c r="H52" s="12">
        <v>261407</v>
      </c>
      <c r="I52" s="12"/>
      <c r="J52" s="12">
        <v>466241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91</v>
      </c>
      <c r="C53" s="3"/>
      <c r="D53" s="4"/>
      <c r="E53" s="12">
        <v>344517</v>
      </c>
      <c r="F53" s="12">
        <v>203255</v>
      </c>
      <c r="G53" s="12">
        <v>22629</v>
      </c>
      <c r="H53" s="12">
        <v>14939</v>
      </c>
      <c r="I53" s="12">
        <v>103694</v>
      </c>
      <c r="J53" s="12"/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49</v>
      </c>
      <c r="C54" s="3"/>
      <c r="D54" s="4"/>
      <c r="E54" s="12">
        <v>123395</v>
      </c>
      <c r="F54" s="12">
        <v>38058</v>
      </c>
      <c r="G54" s="12">
        <v>54724</v>
      </c>
      <c r="H54" s="12">
        <v>20362</v>
      </c>
      <c r="I54" s="12">
        <v>4040</v>
      </c>
      <c r="J54" s="12">
        <v>6213</v>
      </c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50</v>
      </c>
      <c r="C55" s="3"/>
      <c r="D55" s="4"/>
      <c r="E55" s="12">
        <v>749058</v>
      </c>
      <c r="F55" s="12">
        <v>620492</v>
      </c>
      <c r="G55" s="12">
        <v>101768</v>
      </c>
      <c r="H55" s="12">
        <v>26798</v>
      </c>
      <c r="I55" s="12"/>
      <c r="J55" s="12"/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12"/>
      <c r="F56" s="12"/>
      <c r="G56" s="12"/>
      <c r="H56" s="12"/>
      <c r="I56" s="12"/>
      <c r="J56" s="12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51</v>
      </c>
      <c r="C57" s="3"/>
      <c r="D57" s="4"/>
      <c r="E57" s="12">
        <v>269406</v>
      </c>
      <c r="F57" s="12">
        <v>87763</v>
      </c>
      <c r="G57" s="12">
        <v>46021</v>
      </c>
      <c r="H57" s="12">
        <v>65995</v>
      </c>
      <c r="I57" s="12">
        <v>29302</v>
      </c>
      <c r="J57" s="12">
        <v>40324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52</v>
      </c>
      <c r="C58" s="3"/>
      <c r="D58" s="4"/>
      <c r="E58" s="12">
        <v>17694</v>
      </c>
      <c r="F58" s="12">
        <v>3467</v>
      </c>
      <c r="G58" s="12">
        <v>1626</v>
      </c>
      <c r="H58" s="12">
        <v>1856</v>
      </c>
      <c r="I58" s="12">
        <v>9362</v>
      </c>
      <c r="J58" s="12">
        <v>1383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90</v>
      </c>
      <c r="C59" s="3"/>
      <c r="D59" s="4"/>
      <c r="E59" s="12">
        <v>2604</v>
      </c>
      <c r="F59" s="12">
        <v>513</v>
      </c>
      <c r="G59" s="12">
        <v>21</v>
      </c>
      <c r="H59" s="12">
        <v>1886</v>
      </c>
      <c r="I59" s="12">
        <v>98</v>
      </c>
      <c r="J59" s="12">
        <v>85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53</v>
      </c>
      <c r="C60" s="3"/>
      <c r="D60" s="4"/>
      <c r="E60" s="12">
        <v>1970</v>
      </c>
      <c r="F60" s="12">
        <v>388</v>
      </c>
      <c r="G60" s="12">
        <v>1119</v>
      </c>
      <c r="H60" s="12">
        <v>19</v>
      </c>
      <c r="I60" s="12">
        <v>445</v>
      </c>
      <c r="J60" s="12"/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54</v>
      </c>
      <c r="C61" s="3"/>
      <c r="D61" s="4"/>
      <c r="E61" s="12">
        <v>53841</v>
      </c>
      <c r="F61" s="12">
        <v>22445</v>
      </c>
      <c r="G61" s="12">
        <v>2504</v>
      </c>
      <c r="H61" s="12">
        <v>23877</v>
      </c>
      <c r="I61" s="12">
        <v>1521</v>
      </c>
      <c r="J61" s="12">
        <v>3494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55</v>
      </c>
      <c r="B62" s="3"/>
      <c r="C62" s="3"/>
      <c r="D62" s="4"/>
      <c r="E62" s="7">
        <v>126285</v>
      </c>
      <c r="F62" s="7">
        <v>29269</v>
      </c>
      <c r="G62" s="7">
        <v>2157</v>
      </c>
      <c r="H62" s="7">
        <v>38248</v>
      </c>
      <c r="I62" s="7">
        <v>32784</v>
      </c>
      <c r="J62" s="7">
        <v>23828</v>
      </c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56</v>
      </c>
      <c r="C63" s="24"/>
      <c r="D63" s="25"/>
      <c r="E63" s="35">
        <v>126285</v>
      </c>
      <c r="F63" s="35">
        <v>29269</v>
      </c>
      <c r="G63" s="35">
        <v>2157</v>
      </c>
      <c r="H63" s="35">
        <v>38248</v>
      </c>
      <c r="I63" s="35">
        <v>32784</v>
      </c>
      <c r="J63" s="35">
        <v>23828</v>
      </c>
      <c r="K63" s="21"/>
      <c r="L63" s="21"/>
      <c r="M63" s="21"/>
      <c r="N63" s="21"/>
      <c r="O63" s="21"/>
      <c r="P63" s="21"/>
    </row>
    <row r="64" spans="5:12" ht="4.5" customHeight="1">
      <c r="E64" s="26"/>
      <c r="F64" s="26"/>
      <c r="G64" s="26"/>
      <c r="H64" s="26"/>
      <c r="I64" s="26"/>
      <c r="J64" s="26"/>
      <c r="K64" s="26">
        <f>'[1]US tna'!J64</f>
        <v>0</v>
      </c>
      <c r="L64" s="26">
        <f>'[1]US tna'!K64</f>
        <v>0</v>
      </c>
    </row>
    <row r="65" spans="1:11" s="41" customFormat="1" ht="11.25">
      <c r="A65" s="3" t="s">
        <v>81</v>
      </c>
      <c r="B65" s="3"/>
      <c r="C65" s="3"/>
      <c r="D65" s="3"/>
      <c r="E65" s="3"/>
      <c r="F65" s="3"/>
      <c r="G65" s="3"/>
      <c r="H65" s="3"/>
      <c r="I65" s="3"/>
      <c r="J65" s="3"/>
      <c r="K65" s="48"/>
    </row>
    <row r="66" spans="1:12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91"/>
      <c r="J66" s="27"/>
      <c r="K66" s="27"/>
      <c r="L66" s="28"/>
    </row>
    <row r="67" spans="1:12" ht="23.25" customHeight="1">
      <c r="A67" s="80" t="s">
        <v>101</v>
      </c>
      <c r="B67" s="80"/>
      <c r="C67" s="80"/>
      <c r="D67" s="80"/>
      <c r="E67" s="80"/>
      <c r="F67" s="80"/>
      <c r="G67" s="80"/>
      <c r="H67" s="80"/>
      <c r="I67" s="80"/>
      <c r="J67" s="29"/>
      <c r="K67" s="29"/>
      <c r="L67" s="30"/>
    </row>
    <row r="68" spans="1:12" s="3" customFormat="1" ht="11.25">
      <c r="A68" s="62" t="s">
        <v>95</v>
      </c>
      <c r="K68" s="12"/>
      <c r="L68" s="12"/>
    </row>
    <row r="69" spans="1:12" s="3" customFormat="1" ht="11.25">
      <c r="A69" s="31"/>
      <c r="K69" s="12"/>
      <c r="L69" s="12"/>
    </row>
  </sheetData>
  <sheetProtection/>
  <mergeCells count="9">
    <mergeCell ref="A67:I67"/>
    <mergeCell ref="H5:H6"/>
    <mergeCell ref="I5:I6"/>
    <mergeCell ref="J5:J6"/>
    <mergeCell ref="A5:D6"/>
    <mergeCell ref="E5:E6"/>
    <mergeCell ref="F5:F6"/>
    <mergeCell ref="G5:G6"/>
    <mergeCell ref="A66:I66"/>
  </mergeCells>
  <conditionalFormatting sqref="E45:J65536 A46:D65536 K46:IV65536 A1:IV44">
    <cfRule type="cellIs" priority="5" dxfId="0" operator="equal" stopIfTrue="1">
      <formula>0</formula>
    </cfRule>
  </conditionalFormatting>
  <conditionalFormatting sqref="A45:D45 M45:IV45 H17:IV17 A17:D17">
    <cfRule type="cellIs" priority="6" dxfId="0" operator="equal" stopIfTrue="1">
      <formula>0</formula>
    </cfRule>
  </conditionalFormatting>
  <conditionalFormatting sqref="K45:L45 E17:L17">
    <cfRule type="cellIs" priority="7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105</v>
      </c>
    </row>
    <row r="3" spans="1:3" ht="13.5" customHeight="1">
      <c r="A3" s="17" t="s">
        <v>60</v>
      </c>
      <c r="C3" s="18"/>
    </row>
    <row r="4" spans="1:12" ht="11.25" customHeight="1">
      <c r="A4" s="19"/>
      <c r="C4" s="18"/>
      <c r="L4" s="3"/>
    </row>
    <row r="5" spans="1:12" ht="12.75" customHeight="1">
      <c r="A5" s="76" t="s">
        <v>13</v>
      </c>
      <c r="B5" s="76"/>
      <c r="C5" s="89"/>
      <c r="D5" s="89"/>
      <c r="E5" s="78" t="s">
        <v>68</v>
      </c>
      <c r="F5" s="78" t="s">
        <v>5</v>
      </c>
      <c r="G5" s="78" t="s">
        <v>6</v>
      </c>
      <c r="H5" s="78" t="s">
        <v>7</v>
      </c>
      <c r="I5" s="78" t="s">
        <v>69</v>
      </c>
      <c r="J5" s="87" t="s">
        <v>8</v>
      </c>
      <c r="K5" s="33"/>
      <c r="L5" s="3"/>
    </row>
    <row r="6" spans="1:12" s="15" customFormat="1" ht="12.75" customHeight="1">
      <c r="A6" s="77"/>
      <c r="B6" s="77"/>
      <c r="C6" s="90"/>
      <c r="D6" s="90"/>
      <c r="E6" s="85"/>
      <c r="F6" s="85"/>
      <c r="G6" s="85"/>
      <c r="H6" s="86"/>
      <c r="I6" s="85"/>
      <c r="J6" s="88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61</v>
      </c>
      <c r="B8" s="3"/>
      <c r="C8" s="3"/>
      <c r="D8" s="4"/>
      <c r="E8" s="7">
        <v>17362220</v>
      </c>
      <c r="F8" s="7">
        <v>6865643</v>
      </c>
      <c r="G8" s="7">
        <v>3860032</v>
      </c>
      <c r="H8" s="7">
        <v>3359851</v>
      </c>
      <c r="I8" s="7">
        <v>1873168</v>
      </c>
      <c r="J8" s="7">
        <v>695059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9462609</v>
      </c>
      <c r="F9" s="7">
        <v>4016860</v>
      </c>
      <c r="G9" s="7">
        <v>2364693</v>
      </c>
      <c r="H9" s="7">
        <v>2156620</v>
      </c>
      <c r="I9" s="7">
        <v>872033</v>
      </c>
      <c r="J9" s="7">
        <v>52403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3376</v>
      </c>
      <c r="F10" s="12">
        <v>392</v>
      </c>
      <c r="G10" s="12">
        <v>1220</v>
      </c>
      <c r="H10" s="12">
        <v>1516</v>
      </c>
      <c r="I10" s="12">
        <v>248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676043</v>
      </c>
      <c r="F11" s="12">
        <v>77290</v>
      </c>
      <c r="G11" s="12">
        <v>350377</v>
      </c>
      <c r="H11" s="12">
        <v>26340</v>
      </c>
      <c r="I11" s="12">
        <v>174151</v>
      </c>
      <c r="J11" s="12">
        <v>47885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430455</v>
      </c>
      <c r="F12" s="12">
        <v>159247</v>
      </c>
      <c r="G12" s="12">
        <v>58768</v>
      </c>
      <c r="H12" s="12">
        <v>28857</v>
      </c>
      <c r="I12" s="12">
        <v>180101</v>
      </c>
      <c r="J12" s="12">
        <v>3483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24330</v>
      </c>
      <c r="F13" s="12">
        <v>3524</v>
      </c>
      <c r="G13" s="12">
        <v>6127</v>
      </c>
      <c r="H13" s="12">
        <v>10375</v>
      </c>
      <c r="I13" s="12">
        <v>3270</v>
      </c>
      <c r="J13" s="12">
        <v>1034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1026</v>
      </c>
      <c r="F15" s="12">
        <v>1</v>
      </c>
      <c r="G15" s="12">
        <v>54</v>
      </c>
      <c r="H15" s="12">
        <v>971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67777</v>
      </c>
      <c r="F16" s="12">
        <v>2729</v>
      </c>
      <c r="G16" s="12">
        <v>17799</v>
      </c>
      <c r="H16" s="12">
        <v>39209</v>
      </c>
      <c r="I16" s="12">
        <v>8040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99</v>
      </c>
      <c r="D17" s="4"/>
      <c r="E17" s="12">
        <v>4430</v>
      </c>
      <c r="F17" s="12">
        <v>38</v>
      </c>
      <c r="G17" s="12">
        <v>3940</v>
      </c>
      <c r="H17" s="12"/>
      <c r="I17" s="12">
        <v>452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8255171</v>
      </c>
      <c r="F18" s="12">
        <v>3773640</v>
      </c>
      <c r="G18" s="12">
        <v>1926409</v>
      </c>
      <c r="H18" s="12">
        <v>2049352</v>
      </c>
      <c r="I18" s="12">
        <v>505772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5700346</v>
      </c>
      <c r="F19" s="7">
        <v>1742113</v>
      </c>
      <c r="G19" s="7">
        <v>1266020</v>
      </c>
      <c r="H19" s="7">
        <v>869566</v>
      </c>
      <c r="I19" s="7">
        <v>868334</v>
      </c>
      <c r="J19" s="7">
        <v>245844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72381</v>
      </c>
      <c r="F20" s="12">
        <v>11341</v>
      </c>
      <c r="G20" s="12">
        <v>44123</v>
      </c>
      <c r="H20" s="12">
        <v>4588</v>
      </c>
      <c r="I20" s="12">
        <v>11381</v>
      </c>
      <c r="J20" s="12">
        <v>949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72802</v>
      </c>
      <c r="F21" s="12">
        <v>44587</v>
      </c>
      <c r="G21" s="12">
        <v>8646</v>
      </c>
      <c r="H21" s="12">
        <v>2718</v>
      </c>
      <c r="I21" s="12">
        <v>16852</v>
      </c>
      <c r="J21" s="12"/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94</v>
      </c>
      <c r="C22" s="3"/>
      <c r="D22" s="4"/>
      <c r="E22" s="12">
        <v>197</v>
      </c>
      <c r="F22" s="12">
        <v>68</v>
      </c>
      <c r="G22" s="12">
        <v>15</v>
      </c>
      <c r="H22" s="12">
        <v>60</v>
      </c>
      <c r="I22" s="12">
        <v>53</v>
      </c>
      <c r="J22" s="12">
        <v>1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4167</v>
      </c>
      <c r="F23" s="12">
        <v>543</v>
      </c>
      <c r="G23" s="12">
        <v>731</v>
      </c>
      <c r="H23" s="12">
        <v>1838</v>
      </c>
      <c r="I23" s="12">
        <v>1055</v>
      </c>
      <c r="J23" s="12"/>
      <c r="K23" s="4"/>
      <c r="L23" s="21"/>
      <c r="M23" s="21"/>
      <c r="N23" s="21"/>
      <c r="O23" s="21"/>
      <c r="P23" s="21"/>
    </row>
    <row r="24" spans="1:16" ht="11.25">
      <c r="A24" s="3"/>
      <c r="B24" s="3" t="s">
        <v>86</v>
      </c>
      <c r="C24" s="3"/>
      <c r="D24" s="4"/>
      <c r="E24" s="12">
        <v>64358</v>
      </c>
      <c r="F24" s="12">
        <v>25323</v>
      </c>
      <c r="G24" s="12">
        <v>37801</v>
      </c>
      <c r="H24" s="12"/>
      <c r="I24" s="12">
        <v>1235</v>
      </c>
      <c r="J24" s="12"/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51276</v>
      </c>
      <c r="F25" s="12">
        <v>18685</v>
      </c>
      <c r="G25" s="12">
        <v>15374</v>
      </c>
      <c r="H25" s="12">
        <v>10788</v>
      </c>
      <c r="I25" s="12">
        <v>6264</v>
      </c>
      <c r="J25" s="12">
        <v>166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1223059</v>
      </c>
      <c r="F27" s="12">
        <v>323857</v>
      </c>
      <c r="G27" s="12">
        <v>204284</v>
      </c>
      <c r="H27" s="12">
        <v>418890</v>
      </c>
      <c r="I27" s="12">
        <v>260178</v>
      </c>
      <c r="J27" s="12">
        <v>15849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236937</v>
      </c>
      <c r="F28" s="12">
        <v>104248</v>
      </c>
      <c r="G28" s="12">
        <v>56761</v>
      </c>
      <c r="H28" s="12">
        <v>9946</v>
      </c>
      <c r="I28" s="12">
        <v>49263</v>
      </c>
      <c r="J28" s="12">
        <v>16718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6647</v>
      </c>
      <c r="F29" s="12">
        <v>1783</v>
      </c>
      <c r="G29" s="12">
        <v>2495</v>
      </c>
      <c r="H29" s="12">
        <v>1125</v>
      </c>
      <c r="I29" s="12">
        <v>1244</v>
      </c>
      <c r="J29" s="12"/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8853</v>
      </c>
      <c r="F30" s="12">
        <v>2316</v>
      </c>
      <c r="G30" s="12">
        <v>1094</v>
      </c>
      <c r="H30" s="12">
        <v>5062</v>
      </c>
      <c r="I30" s="12">
        <v>66</v>
      </c>
      <c r="J30" s="12">
        <v>315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708472</v>
      </c>
      <c r="F31" s="12"/>
      <c r="G31" s="12"/>
      <c r="H31" s="12"/>
      <c r="I31" s="12"/>
      <c r="J31" s="12"/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182173</v>
      </c>
      <c r="F33" s="12">
        <v>25523</v>
      </c>
      <c r="G33" s="12">
        <v>68571</v>
      </c>
      <c r="H33" s="12">
        <v>41683</v>
      </c>
      <c r="I33" s="12">
        <v>46396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83</v>
      </c>
      <c r="C34" s="3"/>
      <c r="D34" s="4"/>
      <c r="E34" s="12">
        <v>24760</v>
      </c>
      <c r="F34" s="12">
        <v>3387</v>
      </c>
      <c r="G34" s="12">
        <v>3765</v>
      </c>
      <c r="H34" s="12">
        <v>1599</v>
      </c>
      <c r="I34" s="12">
        <v>2536</v>
      </c>
      <c r="J34" s="12">
        <v>13473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1786332</v>
      </c>
      <c r="F35" s="12">
        <v>557240</v>
      </c>
      <c r="G35" s="12">
        <v>543300</v>
      </c>
      <c r="H35" s="12">
        <v>299302</v>
      </c>
      <c r="I35" s="12">
        <v>259722</v>
      </c>
      <c r="J35" s="12">
        <v>126768</v>
      </c>
      <c r="K35" s="4"/>
      <c r="L35" s="21"/>
      <c r="M35" s="21"/>
      <c r="N35" s="21"/>
      <c r="O35" s="21"/>
      <c r="P35" s="21"/>
    </row>
    <row r="36" spans="1:16" ht="10.5" customHeight="1">
      <c r="A36" s="3"/>
      <c r="B36" s="3" t="s">
        <v>96</v>
      </c>
      <c r="C36" s="3"/>
      <c r="D36" s="4"/>
      <c r="E36" s="12">
        <v>61912</v>
      </c>
      <c r="F36" s="12">
        <v>25848</v>
      </c>
      <c r="G36" s="12">
        <v>12890</v>
      </c>
      <c r="H36" s="12"/>
      <c r="I36" s="12">
        <v>10727</v>
      </c>
      <c r="J36" s="12">
        <v>12447</v>
      </c>
      <c r="K36" s="4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12">
        <v>54258</v>
      </c>
      <c r="F37" s="12">
        <v>30147</v>
      </c>
      <c r="G37" s="12">
        <v>9572</v>
      </c>
      <c r="H37" s="12">
        <v>11895</v>
      </c>
      <c r="I37" s="12">
        <v>2086</v>
      </c>
      <c r="J37" s="12">
        <v>557</v>
      </c>
      <c r="K37" s="4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12"/>
      <c r="F38" s="12"/>
      <c r="G38" s="12"/>
      <c r="H38" s="12"/>
      <c r="I38" s="12"/>
      <c r="J38" s="12"/>
      <c r="K38" s="4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12">
        <v>18714</v>
      </c>
      <c r="F39" s="12">
        <v>6280</v>
      </c>
      <c r="G39" s="12">
        <v>3198</v>
      </c>
      <c r="H39" s="12">
        <v>2461</v>
      </c>
      <c r="I39" s="12">
        <v>3556</v>
      </c>
      <c r="J39" s="12">
        <v>3219</v>
      </c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12">
        <v>8800</v>
      </c>
      <c r="F40" s="12">
        <v>1537</v>
      </c>
      <c r="G40" s="12">
        <v>2315</v>
      </c>
      <c r="H40" s="12">
        <v>2189</v>
      </c>
      <c r="I40" s="12">
        <v>897</v>
      </c>
      <c r="J40" s="12">
        <v>1862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12">
        <v>1216</v>
      </c>
      <c r="F41" s="12">
        <v>55</v>
      </c>
      <c r="G41" s="12">
        <v>222</v>
      </c>
      <c r="H41" s="12">
        <v>686</v>
      </c>
      <c r="I41" s="12">
        <v>72</v>
      </c>
      <c r="J41" s="12">
        <v>181</v>
      </c>
      <c r="K41" s="4"/>
      <c r="L41" s="21"/>
      <c r="M41" s="21"/>
      <c r="N41" s="21"/>
      <c r="O41" s="21"/>
      <c r="P41" s="21"/>
    </row>
    <row r="42" spans="1:16" ht="9.75" customHeight="1">
      <c r="A42" s="3" t="s">
        <v>41</v>
      </c>
      <c r="B42" s="3" t="s">
        <v>42</v>
      </c>
      <c r="C42" s="3"/>
      <c r="D42" s="4"/>
      <c r="E42" s="12">
        <v>2570</v>
      </c>
      <c r="F42" s="12">
        <v>1710</v>
      </c>
      <c r="G42" s="12">
        <v>276</v>
      </c>
      <c r="H42" s="12">
        <v>11</v>
      </c>
      <c r="I42" s="12">
        <v>573</v>
      </c>
      <c r="J42" s="12"/>
      <c r="K42" s="4"/>
      <c r="L42" s="21"/>
      <c r="M42" s="21"/>
      <c r="N42" s="21"/>
      <c r="O42" s="21"/>
      <c r="P42" s="21"/>
    </row>
    <row r="43" spans="1:16" ht="9.75" customHeight="1">
      <c r="A43" s="3"/>
      <c r="B43" s="3" t="s">
        <v>88</v>
      </c>
      <c r="C43" s="3"/>
      <c r="D43" s="4"/>
      <c r="E43" s="12">
        <v>3206</v>
      </c>
      <c r="F43" s="12">
        <v>199</v>
      </c>
      <c r="G43" s="12">
        <v>509</v>
      </c>
      <c r="H43" s="12">
        <v>1803</v>
      </c>
      <c r="I43" s="12">
        <v>465</v>
      </c>
      <c r="J43" s="12">
        <v>231</v>
      </c>
      <c r="K43" s="4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12"/>
      <c r="F44" s="12"/>
      <c r="G44" s="12"/>
      <c r="H44" s="12"/>
      <c r="I44" s="12"/>
      <c r="J44" s="12"/>
      <c r="K44" s="4"/>
      <c r="L44" s="21"/>
      <c r="M44" s="21"/>
      <c r="N44" s="21"/>
      <c r="O44" s="21"/>
      <c r="P44" s="21"/>
    </row>
    <row r="45" spans="2:12" s="3" customFormat="1" ht="9.75" customHeight="1">
      <c r="B45" s="3" t="s">
        <v>92</v>
      </c>
      <c r="D45" s="4"/>
      <c r="E45" s="12">
        <v>1895</v>
      </c>
      <c r="F45" s="12">
        <v>1166</v>
      </c>
      <c r="G45" s="12">
        <v>64</v>
      </c>
      <c r="H45" s="12">
        <v>14</v>
      </c>
      <c r="I45" s="12">
        <v>645</v>
      </c>
      <c r="J45" s="12">
        <v>6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12">
        <v>169953</v>
      </c>
      <c r="F46" s="12">
        <v>50429</v>
      </c>
      <c r="G46" s="12">
        <v>73489</v>
      </c>
      <c r="H46" s="12">
        <v>9221</v>
      </c>
      <c r="I46" s="12">
        <v>36815</v>
      </c>
      <c r="J46" s="12"/>
      <c r="K46" s="4"/>
      <c r="L46" s="21"/>
      <c r="M46" s="21"/>
      <c r="N46" s="21"/>
      <c r="O46" s="21"/>
      <c r="P46" s="21"/>
    </row>
    <row r="47" spans="1:16" ht="9.75" customHeight="1">
      <c r="A47" s="3"/>
      <c r="B47" s="3" t="s">
        <v>44</v>
      </c>
      <c r="C47" s="3"/>
      <c r="D47" s="4"/>
      <c r="E47" s="12">
        <v>139103</v>
      </c>
      <c r="F47" s="12">
        <v>93492</v>
      </c>
      <c r="G47" s="12">
        <v>9596</v>
      </c>
      <c r="H47" s="12">
        <v>9220</v>
      </c>
      <c r="I47" s="12">
        <v>24570</v>
      </c>
      <c r="J47" s="12">
        <v>2226</v>
      </c>
      <c r="K47" s="4"/>
      <c r="L47" s="21"/>
      <c r="M47" s="21"/>
      <c r="N47" s="21"/>
      <c r="O47" s="21"/>
      <c r="P47" s="21"/>
    </row>
    <row r="48" spans="1:16" ht="11.25">
      <c r="A48" s="3"/>
      <c r="B48" s="3" t="s">
        <v>85</v>
      </c>
      <c r="C48" s="3"/>
      <c r="D48" s="4"/>
      <c r="E48" s="12">
        <v>189226</v>
      </c>
      <c r="F48" s="12">
        <v>53787</v>
      </c>
      <c r="G48" s="12">
        <v>40906</v>
      </c>
      <c r="H48" s="12">
        <v>19652</v>
      </c>
      <c r="I48" s="12">
        <v>74881</v>
      </c>
      <c r="J48" s="12"/>
      <c r="K48" s="4"/>
      <c r="L48" s="21"/>
      <c r="M48" s="21"/>
      <c r="N48" s="21"/>
      <c r="O48" s="21"/>
      <c r="P48" s="21"/>
    </row>
    <row r="49" spans="1:16" ht="9.75" customHeight="1">
      <c r="A49" s="3"/>
      <c r="B49" s="3" t="s">
        <v>82</v>
      </c>
      <c r="C49" s="3"/>
      <c r="D49" s="4"/>
      <c r="E49" s="12">
        <v>14502</v>
      </c>
      <c r="F49" s="12">
        <v>339</v>
      </c>
      <c r="G49" s="12">
        <v>1328</v>
      </c>
      <c r="H49" s="12">
        <v>11306</v>
      </c>
      <c r="I49" s="12">
        <v>1396</v>
      </c>
      <c r="J49" s="12">
        <v>134</v>
      </c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12">
        <v>592577</v>
      </c>
      <c r="F50" s="12">
        <v>358224</v>
      </c>
      <c r="G50" s="12">
        <v>124694</v>
      </c>
      <c r="H50" s="12">
        <v>3510</v>
      </c>
      <c r="I50" s="12">
        <v>55408</v>
      </c>
      <c r="J50" s="12">
        <v>50742</v>
      </c>
      <c r="K50" s="4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7">
        <v>2106735</v>
      </c>
      <c r="F51" s="7">
        <v>1085224</v>
      </c>
      <c r="G51" s="7">
        <v>227739</v>
      </c>
      <c r="H51" s="7">
        <v>305641</v>
      </c>
      <c r="I51" s="7">
        <v>108779</v>
      </c>
      <c r="J51" s="7">
        <v>379352</v>
      </c>
      <c r="K51" s="23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12">
        <v>961889</v>
      </c>
      <c r="F52" s="12">
        <v>369821</v>
      </c>
      <c r="G52" s="12">
        <v>58914</v>
      </c>
      <c r="H52" s="12">
        <v>191535</v>
      </c>
      <c r="I52" s="12"/>
      <c r="J52" s="12">
        <v>341618</v>
      </c>
      <c r="K52" s="4"/>
      <c r="L52" s="21"/>
      <c r="M52" s="21"/>
      <c r="N52" s="21"/>
      <c r="O52" s="21"/>
      <c r="P52" s="21"/>
    </row>
    <row r="53" spans="1:16" ht="9.75" customHeight="1">
      <c r="A53" s="3"/>
      <c r="B53" s="3" t="s">
        <v>91</v>
      </c>
      <c r="C53" s="3"/>
      <c r="D53" s="4"/>
      <c r="E53" s="12">
        <v>252430</v>
      </c>
      <c r="F53" s="12">
        <v>148927</v>
      </c>
      <c r="G53" s="12">
        <v>16581</v>
      </c>
      <c r="H53" s="12">
        <v>10946</v>
      </c>
      <c r="I53" s="12">
        <v>75977</v>
      </c>
      <c r="J53" s="12"/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49</v>
      </c>
      <c r="C54" s="3"/>
      <c r="D54" s="4"/>
      <c r="E54" s="12">
        <v>90413</v>
      </c>
      <c r="F54" s="12">
        <v>27885</v>
      </c>
      <c r="G54" s="12">
        <v>40096</v>
      </c>
      <c r="H54" s="12">
        <v>14919</v>
      </c>
      <c r="I54" s="12">
        <v>2960</v>
      </c>
      <c r="J54" s="12">
        <v>4552</v>
      </c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50</v>
      </c>
      <c r="C55" s="3"/>
      <c r="D55" s="4"/>
      <c r="E55" s="12">
        <v>548841</v>
      </c>
      <c r="F55" s="12">
        <v>454640</v>
      </c>
      <c r="G55" s="12">
        <v>74566</v>
      </c>
      <c r="H55" s="12">
        <v>19635</v>
      </c>
      <c r="I55" s="12"/>
      <c r="J55" s="12"/>
      <c r="K55" s="4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12"/>
      <c r="F56" s="12"/>
      <c r="G56" s="12"/>
      <c r="H56" s="12"/>
      <c r="I56" s="12"/>
      <c r="J56" s="12"/>
      <c r="K56" s="4"/>
      <c r="L56" s="21"/>
      <c r="M56" s="21"/>
      <c r="N56" s="21"/>
      <c r="O56" s="21"/>
      <c r="P56" s="21"/>
    </row>
    <row r="57" spans="1:16" ht="9.75" customHeight="1">
      <c r="A57" s="3"/>
      <c r="B57" s="3" t="s">
        <v>51</v>
      </c>
      <c r="C57" s="3"/>
      <c r="D57" s="4"/>
      <c r="E57" s="12">
        <v>197396</v>
      </c>
      <c r="F57" s="12">
        <v>64305</v>
      </c>
      <c r="G57" s="12">
        <v>33720</v>
      </c>
      <c r="H57" s="12">
        <v>48355</v>
      </c>
      <c r="I57" s="12">
        <v>21470</v>
      </c>
      <c r="J57" s="12">
        <v>29546</v>
      </c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52</v>
      </c>
      <c r="C58" s="3"/>
      <c r="D58" s="4"/>
      <c r="E58" s="12">
        <v>12965</v>
      </c>
      <c r="F58" s="12">
        <v>2541</v>
      </c>
      <c r="G58" s="12">
        <v>1191</v>
      </c>
      <c r="H58" s="12">
        <v>1360</v>
      </c>
      <c r="I58" s="12">
        <v>6860</v>
      </c>
      <c r="J58" s="12">
        <v>1013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90</v>
      </c>
      <c r="C59" s="3"/>
      <c r="D59" s="4"/>
      <c r="E59" s="12">
        <v>1908</v>
      </c>
      <c r="F59" s="12">
        <v>376</v>
      </c>
      <c r="G59" s="12">
        <v>16</v>
      </c>
      <c r="H59" s="12">
        <v>1382</v>
      </c>
      <c r="I59" s="12">
        <v>72</v>
      </c>
      <c r="J59" s="12">
        <v>62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53</v>
      </c>
      <c r="C60" s="3"/>
      <c r="D60" s="4"/>
      <c r="E60" s="12">
        <v>1444</v>
      </c>
      <c r="F60" s="12">
        <v>284</v>
      </c>
      <c r="G60" s="12">
        <v>820</v>
      </c>
      <c r="H60" s="12">
        <v>14</v>
      </c>
      <c r="I60" s="12">
        <v>326</v>
      </c>
      <c r="J60" s="12"/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54</v>
      </c>
      <c r="C61" s="3"/>
      <c r="D61" s="4"/>
      <c r="E61" s="12">
        <v>39449</v>
      </c>
      <c r="F61" s="12">
        <v>16446</v>
      </c>
      <c r="G61" s="12">
        <v>1835</v>
      </c>
      <c r="H61" s="12">
        <v>17495</v>
      </c>
      <c r="I61" s="12">
        <v>1114</v>
      </c>
      <c r="J61" s="12">
        <v>2560</v>
      </c>
      <c r="K61" s="4"/>
      <c r="L61" s="21"/>
      <c r="M61" s="21"/>
      <c r="N61" s="21"/>
      <c r="O61" s="21"/>
      <c r="P61" s="21"/>
    </row>
    <row r="62" spans="1:16" ht="15" customHeight="1">
      <c r="A62" s="2" t="s">
        <v>55</v>
      </c>
      <c r="B62" s="3"/>
      <c r="C62" s="3"/>
      <c r="D62" s="4"/>
      <c r="E62" s="7">
        <v>92530</v>
      </c>
      <c r="F62" s="7">
        <v>21446</v>
      </c>
      <c r="G62" s="7">
        <v>1580</v>
      </c>
      <c r="H62" s="7">
        <v>28024</v>
      </c>
      <c r="I62" s="7">
        <v>24021</v>
      </c>
      <c r="J62" s="7">
        <v>17459</v>
      </c>
      <c r="K62" s="23"/>
      <c r="L62" s="21"/>
      <c r="M62" s="21"/>
      <c r="N62" s="21"/>
      <c r="O62" s="21"/>
      <c r="P62" s="21"/>
    </row>
    <row r="63" spans="1:16" ht="9.75" customHeight="1">
      <c r="A63" s="24"/>
      <c r="B63" s="24" t="s">
        <v>56</v>
      </c>
      <c r="C63" s="24"/>
      <c r="D63" s="25"/>
      <c r="E63" s="35">
        <v>92530</v>
      </c>
      <c r="F63" s="35">
        <v>21446</v>
      </c>
      <c r="G63" s="35">
        <v>1580</v>
      </c>
      <c r="H63" s="35">
        <v>28024</v>
      </c>
      <c r="I63" s="35">
        <v>24021</v>
      </c>
      <c r="J63" s="35">
        <v>17459</v>
      </c>
      <c r="K63" s="12"/>
      <c r="L63" s="21"/>
      <c r="M63" s="21"/>
      <c r="N63" s="21"/>
      <c r="O63" s="21"/>
      <c r="P63" s="21"/>
    </row>
    <row r="64" spans="5:10" ht="4.5" customHeight="1">
      <c r="E64" s="26"/>
      <c r="F64" s="26"/>
      <c r="G64" s="26"/>
      <c r="H64" s="26"/>
      <c r="I64" s="26"/>
      <c r="J64" s="26"/>
    </row>
    <row r="65" spans="1:11" s="41" customFormat="1" ht="11.25">
      <c r="A65" s="3" t="s">
        <v>81</v>
      </c>
      <c r="B65" s="3"/>
      <c r="C65" s="3"/>
      <c r="D65" s="3"/>
      <c r="E65" s="3"/>
      <c r="F65" s="3"/>
      <c r="G65" s="3"/>
      <c r="H65" s="3"/>
      <c r="I65" s="3"/>
      <c r="J65" s="3"/>
      <c r="K65" s="48"/>
    </row>
    <row r="66" spans="1:12" s="3" customFormat="1" ht="23.25" customHeight="1">
      <c r="A66" s="91" t="s">
        <v>93</v>
      </c>
      <c r="B66" s="91"/>
      <c r="C66" s="91"/>
      <c r="D66" s="91"/>
      <c r="E66" s="91"/>
      <c r="F66" s="91"/>
      <c r="G66" s="91"/>
      <c r="H66" s="91"/>
      <c r="I66" s="91"/>
      <c r="J66" s="27"/>
      <c r="K66" s="27"/>
      <c r="L66" s="28"/>
    </row>
    <row r="67" spans="1:12" ht="23.25" customHeight="1">
      <c r="A67" s="80" t="s">
        <v>101</v>
      </c>
      <c r="B67" s="80"/>
      <c r="C67" s="80"/>
      <c r="D67" s="80"/>
      <c r="E67" s="80"/>
      <c r="F67" s="80"/>
      <c r="G67" s="80"/>
      <c r="H67" s="80"/>
      <c r="I67" s="80"/>
      <c r="J67" s="29"/>
      <c r="K67" s="29"/>
      <c r="L67" s="30"/>
    </row>
    <row r="68" spans="1:12" s="3" customFormat="1" ht="11.25" customHeight="1">
      <c r="A68" s="31" t="s">
        <v>95</v>
      </c>
      <c r="K68" s="12"/>
      <c r="L68" s="12"/>
    </row>
    <row r="69" spans="1:12" s="3" customFormat="1" ht="11.25">
      <c r="A69" s="31"/>
      <c r="K69" s="12"/>
      <c r="L69" s="12"/>
    </row>
  </sheetData>
  <sheetProtection/>
  <mergeCells count="9">
    <mergeCell ref="A67:I67"/>
    <mergeCell ref="H5:H6"/>
    <mergeCell ref="I5:I6"/>
    <mergeCell ref="J5:J6"/>
    <mergeCell ref="A5:D6"/>
    <mergeCell ref="E5:E6"/>
    <mergeCell ref="F5:F6"/>
    <mergeCell ref="G5:G6"/>
    <mergeCell ref="A66:I66"/>
  </mergeCells>
  <conditionalFormatting sqref="E45:J65536 A46:D65536 K46:IV65536 A1:IV44 H8:H63">
    <cfRule type="cellIs" priority="6" dxfId="0" operator="equal" stopIfTrue="1">
      <formula>0</formula>
    </cfRule>
  </conditionalFormatting>
  <conditionalFormatting sqref="A45:D45 M45:IV45 A17:D17 H17:IV17">
    <cfRule type="cellIs" priority="7" dxfId="0" operator="equal" stopIfTrue="1">
      <formula>0</formula>
    </cfRule>
  </conditionalFormatting>
  <conditionalFormatting sqref="K45:L45 E17:L17"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71</v>
      </c>
    </row>
    <row r="2" ht="15" customHeight="1">
      <c r="A2" s="44" t="s">
        <v>108</v>
      </c>
    </row>
    <row r="3" spans="1:3" ht="13.5" customHeight="1">
      <c r="A3" s="17" t="s">
        <v>84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6" t="s">
        <v>13</v>
      </c>
      <c r="B5" s="76"/>
      <c r="C5" s="89"/>
      <c r="D5" s="89"/>
      <c r="E5" s="78" t="s">
        <v>68</v>
      </c>
      <c r="F5" s="78" t="s">
        <v>5</v>
      </c>
      <c r="G5" s="78" t="s">
        <v>6</v>
      </c>
      <c r="H5" s="78" t="s">
        <v>7</v>
      </c>
      <c r="I5" s="93" t="s">
        <v>69</v>
      </c>
      <c r="J5" s="95" t="s">
        <v>8</v>
      </c>
      <c r="K5" s="33"/>
      <c r="L5" s="3"/>
    </row>
    <row r="6" spans="1:16" s="15" customFormat="1" ht="12.75" customHeight="1">
      <c r="A6" s="77"/>
      <c r="B6" s="77"/>
      <c r="C6" s="90"/>
      <c r="D6" s="97"/>
      <c r="E6" s="85"/>
      <c r="F6" s="85"/>
      <c r="G6" s="85"/>
      <c r="H6" s="86"/>
      <c r="I6" s="94"/>
      <c r="J6" s="96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18243</v>
      </c>
      <c r="F9" s="21">
        <v>2118</v>
      </c>
      <c r="G9" s="21">
        <v>6592</v>
      </c>
      <c r="H9" s="21">
        <v>8194</v>
      </c>
      <c r="I9" s="21">
        <v>1339</v>
      </c>
      <c r="J9" s="21" t="s">
        <v>106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1556810</v>
      </c>
      <c r="F10" s="21">
        <v>177985</v>
      </c>
      <c r="G10" s="21">
        <v>806857</v>
      </c>
      <c r="H10" s="21">
        <v>60657</v>
      </c>
      <c r="I10" s="21">
        <v>401039</v>
      </c>
      <c r="J10" s="21">
        <v>110272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604640</v>
      </c>
      <c r="F11" s="21">
        <v>223686</v>
      </c>
      <c r="G11" s="21">
        <v>82549</v>
      </c>
      <c r="H11" s="21">
        <v>40534</v>
      </c>
      <c r="I11" s="21">
        <v>252979</v>
      </c>
      <c r="J11" s="21">
        <v>4893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16056482</v>
      </c>
      <c r="F12" s="21">
        <v>2325528</v>
      </c>
      <c r="G12" s="21">
        <v>4043246</v>
      </c>
      <c r="H12" s="21">
        <v>6846941</v>
      </c>
      <c r="I12" s="21">
        <v>2158057</v>
      </c>
      <c r="J12" s="21">
        <v>682711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711207</v>
      </c>
      <c r="F14" s="21">
        <v>1023</v>
      </c>
      <c r="G14" s="21">
        <v>37344</v>
      </c>
      <c r="H14" s="21">
        <v>672840</v>
      </c>
      <c r="I14" s="21" t="s">
        <v>106</v>
      </c>
      <c r="J14" s="21" t="s">
        <v>106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1164918</v>
      </c>
      <c r="F15" s="21">
        <v>46899</v>
      </c>
      <c r="G15" s="21">
        <v>305917</v>
      </c>
      <c r="H15" s="21">
        <v>673911</v>
      </c>
      <c r="I15" s="21">
        <v>138191</v>
      </c>
      <c r="J15" s="21" t="s">
        <v>106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99</v>
      </c>
      <c r="D16" s="4"/>
      <c r="E16" s="12">
        <v>38213</v>
      </c>
      <c r="F16" s="12">
        <v>329</v>
      </c>
      <c r="G16" s="12">
        <v>33985</v>
      </c>
      <c r="H16" s="12" t="s">
        <v>103</v>
      </c>
      <c r="I16" s="12">
        <v>3899</v>
      </c>
      <c r="J16" s="12" t="s">
        <v>106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11266658</v>
      </c>
      <c r="F17" s="21">
        <v>5150264</v>
      </c>
      <c r="G17" s="21">
        <v>2629163</v>
      </c>
      <c r="H17" s="21">
        <v>2796955</v>
      </c>
      <c r="I17" s="21">
        <v>690277</v>
      </c>
      <c r="J17" s="21" t="s">
        <v>106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72381</v>
      </c>
      <c r="F19" s="21">
        <v>11341</v>
      </c>
      <c r="G19" s="21">
        <v>44123</v>
      </c>
      <c r="H19" s="21">
        <v>4588</v>
      </c>
      <c r="I19" s="21">
        <v>11381</v>
      </c>
      <c r="J19" s="21">
        <v>949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72802</v>
      </c>
      <c r="F20" s="21">
        <v>44587</v>
      </c>
      <c r="G20" s="21">
        <v>8646</v>
      </c>
      <c r="H20" s="21">
        <v>2718</v>
      </c>
      <c r="I20" s="21">
        <v>16852</v>
      </c>
      <c r="J20" s="21" t="s">
        <v>106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94</v>
      </c>
      <c r="C21" s="3"/>
      <c r="D21" s="4"/>
      <c r="E21" s="21">
        <v>385</v>
      </c>
      <c r="F21" s="21">
        <v>133</v>
      </c>
      <c r="G21" s="21">
        <v>30</v>
      </c>
      <c r="H21" s="21">
        <v>118</v>
      </c>
      <c r="I21" s="21">
        <v>103</v>
      </c>
      <c r="J21" s="21">
        <v>1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102505</v>
      </c>
      <c r="F22" s="21">
        <v>13368</v>
      </c>
      <c r="G22" s="21">
        <v>17975</v>
      </c>
      <c r="H22" s="21">
        <v>45217</v>
      </c>
      <c r="I22" s="21">
        <v>25945</v>
      </c>
      <c r="J22" s="21" t="s">
        <v>106</v>
      </c>
      <c r="K22" s="21"/>
      <c r="L22" s="21"/>
      <c r="M22" s="21"/>
      <c r="N22" s="21"/>
      <c r="O22" s="21"/>
      <c r="P22" s="21"/>
    </row>
    <row r="23" spans="1:16" ht="11.25">
      <c r="A23" s="3"/>
      <c r="B23" s="3" t="s">
        <v>86</v>
      </c>
      <c r="C23" s="3"/>
      <c r="D23" s="4"/>
      <c r="E23" s="21">
        <v>479591</v>
      </c>
      <c r="F23" s="21">
        <v>188703</v>
      </c>
      <c r="G23" s="21">
        <v>281687</v>
      </c>
      <c r="H23" s="21" t="s">
        <v>103</v>
      </c>
      <c r="I23" s="21">
        <v>9201</v>
      </c>
      <c r="J23" s="21" t="s">
        <v>106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51276</v>
      </c>
      <c r="F24" s="21">
        <v>18685</v>
      </c>
      <c r="G24" s="21">
        <v>15374</v>
      </c>
      <c r="H24" s="21">
        <v>10788</v>
      </c>
      <c r="I24" s="21">
        <v>6264</v>
      </c>
      <c r="J24" s="21">
        <v>166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1223059</v>
      </c>
      <c r="F26" s="21">
        <v>323857</v>
      </c>
      <c r="G26" s="21">
        <v>204284</v>
      </c>
      <c r="H26" s="21">
        <v>418890</v>
      </c>
      <c r="I26" s="21">
        <v>260178</v>
      </c>
      <c r="J26" s="21">
        <v>15849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236937</v>
      </c>
      <c r="F27" s="21">
        <v>104248</v>
      </c>
      <c r="G27" s="21">
        <v>56761</v>
      </c>
      <c r="H27" s="21">
        <v>9946</v>
      </c>
      <c r="I27" s="21">
        <v>49263</v>
      </c>
      <c r="J27" s="21">
        <v>16718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6647</v>
      </c>
      <c r="F28" s="21">
        <v>1783</v>
      </c>
      <c r="G28" s="21">
        <v>2495</v>
      </c>
      <c r="H28" s="21">
        <v>1125</v>
      </c>
      <c r="I28" s="21">
        <v>1244</v>
      </c>
      <c r="J28" s="21" t="s">
        <v>106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2441359</v>
      </c>
      <c r="F29" s="21">
        <v>638604</v>
      </c>
      <c r="G29" s="21">
        <v>301692</v>
      </c>
      <c r="H29" s="21">
        <v>1395996</v>
      </c>
      <c r="I29" s="21">
        <v>18198</v>
      </c>
      <c r="J29" s="21">
        <v>86869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708472</v>
      </c>
      <c r="F30" s="21" t="s">
        <v>103</v>
      </c>
      <c r="G30" s="21" t="s">
        <v>107</v>
      </c>
      <c r="H30" s="21" t="s">
        <v>103</v>
      </c>
      <c r="I30" s="21" t="s">
        <v>106</v>
      </c>
      <c r="J30" s="21" t="s">
        <v>106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182173</v>
      </c>
      <c r="F32" s="21">
        <v>25523</v>
      </c>
      <c r="G32" s="21">
        <v>68571</v>
      </c>
      <c r="H32" s="21">
        <v>41683</v>
      </c>
      <c r="I32" s="21">
        <v>46396</v>
      </c>
      <c r="J32" s="21" t="s">
        <v>106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83</v>
      </c>
      <c r="C33" s="3"/>
      <c r="D33" s="4"/>
      <c r="E33" s="21">
        <v>32898</v>
      </c>
      <c r="F33" s="21">
        <v>4500</v>
      </c>
      <c r="G33" s="21">
        <v>5002</v>
      </c>
      <c r="H33" s="21">
        <v>2124</v>
      </c>
      <c r="I33" s="21">
        <v>3370</v>
      </c>
      <c r="J33" s="21">
        <v>17902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1786332</v>
      </c>
      <c r="F34" s="21">
        <v>557240</v>
      </c>
      <c r="G34" s="21">
        <v>543300</v>
      </c>
      <c r="H34" s="21">
        <v>299302</v>
      </c>
      <c r="I34" s="21">
        <v>259722</v>
      </c>
      <c r="J34" s="21">
        <v>126768</v>
      </c>
      <c r="K34" s="21"/>
      <c r="L34" s="21"/>
      <c r="M34" s="21"/>
      <c r="N34" s="21"/>
      <c r="O34" s="21"/>
      <c r="P34" s="21"/>
    </row>
    <row r="35" spans="1:16" ht="11.25" customHeight="1">
      <c r="A35" s="3"/>
      <c r="B35" s="3" t="s">
        <v>96</v>
      </c>
      <c r="C35" s="3"/>
      <c r="D35" s="4"/>
      <c r="E35" s="21">
        <v>61912</v>
      </c>
      <c r="F35" s="21">
        <v>25848</v>
      </c>
      <c r="G35" s="21">
        <v>12890</v>
      </c>
      <c r="H35" s="21" t="s">
        <v>103</v>
      </c>
      <c r="I35" s="21">
        <v>10727</v>
      </c>
      <c r="J35" s="21">
        <v>12447</v>
      </c>
      <c r="K35" s="21"/>
      <c r="L35" s="21"/>
      <c r="M35" s="21"/>
      <c r="N35" s="21"/>
      <c r="O35" s="21"/>
      <c r="P35" s="21"/>
    </row>
    <row r="36" spans="1:16" ht="9.75" customHeight="1">
      <c r="A36" s="3"/>
      <c r="B36" s="3" t="s">
        <v>37</v>
      </c>
      <c r="C36" s="3"/>
      <c r="D36" s="4"/>
      <c r="E36" s="21">
        <v>432327</v>
      </c>
      <c r="F36" s="21">
        <v>240210</v>
      </c>
      <c r="G36" s="21">
        <v>76272</v>
      </c>
      <c r="H36" s="21">
        <v>94783</v>
      </c>
      <c r="I36" s="21">
        <v>16623</v>
      </c>
      <c r="J36" s="21">
        <v>4439</v>
      </c>
      <c r="K36" s="21"/>
      <c r="L36" s="21"/>
      <c r="M36" s="21"/>
      <c r="N36" s="21"/>
      <c r="O36" s="21"/>
      <c r="P36" s="21"/>
    </row>
    <row r="37" spans="1:16" ht="6" customHeight="1">
      <c r="A37" s="3"/>
      <c r="B37" s="3"/>
      <c r="C37" s="3"/>
      <c r="D37" s="4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38</v>
      </c>
      <c r="C38" s="3"/>
      <c r="D38" s="4"/>
      <c r="E38" s="21">
        <v>74568</v>
      </c>
      <c r="F38" s="21">
        <v>25024</v>
      </c>
      <c r="G38" s="21">
        <v>12743</v>
      </c>
      <c r="H38" s="21">
        <v>9807</v>
      </c>
      <c r="I38" s="21">
        <v>14169</v>
      </c>
      <c r="J38" s="21">
        <v>12825</v>
      </c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39</v>
      </c>
      <c r="C39" s="3"/>
      <c r="D39" s="4"/>
      <c r="E39" s="21">
        <v>8800</v>
      </c>
      <c r="F39" s="21">
        <v>1537</v>
      </c>
      <c r="G39" s="21">
        <v>2315</v>
      </c>
      <c r="H39" s="21">
        <v>2189</v>
      </c>
      <c r="I39" s="21">
        <v>897</v>
      </c>
      <c r="J39" s="21">
        <v>1862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40</v>
      </c>
      <c r="C40" s="3"/>
      <c r="D40" s="4"/>
      <c r="E40" s="21">
        <v>5199</v>
      </c>
      <c r="F40" s="21">
        <v>234</v>
      </c>
      <c r="G40" s="21">
        <v>950</v>
      </c>
      <c r="H40" s="21">
        <v>2932</v>
      </c>
      <c r="I40" s="21">
        <v>308</v>
      </c>
      <c r="J40" s="21">
        <v>775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42</v>
      </c>
      <c r="C41" s="3"/>
      <c r="D41" s="4"/>
      <c r="E41" s="21">
        <v>107102</v>
      </c>
      <c r="F41" s="21">
        <v>71277</v>
      </c>
      <c r="G41" s="21">
        <v>11506</v>
      </c>
      <c r="H41" s="21">
        <v>442</v>
      </c>
      <c r="I41" s="21">
        <v>23877</v>
      </c>
      <c r="J41" s="21" t="s">
        <v>106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88</v>
      </c>
      <c r="C42" s="3"/>
      <c r="D42" s="4"/>
      <c r="E42" s="21">
        <v>3206</v>
      </c>
      <c r="F42" s="21">
        <v>199</v>
      </c>
      <c r="G42" s="21">
        <v>509</v>
      </c>
      <c r="H42" s="21">
        <v>1803</v>
      </c>
      <c r="I42" s="21">
        <v>465</v>
      </c>
      <c r="J42" s="21">
        <v>231</v>
      </c>
      <c r="K42" s="21"/>
      <c r="L42" s="21"/>
      <c r="M42" s="21"/>
      <c r="N42" s="21"/>
      <c r="O42" s="21"/>
      <c r="P42" s="21"/>
    </row>
    <row r="43" spans="1:16" ht="6" customHeight="1">
      <c r="A43" s="3"/>
      <c r="B43" s="3"/>
      <c r="C43" s="3"/>
      <c r="D43" s="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2" s="3" customFormat="1" ht="9.75" customHeight="1">
      <c r="B44" s="3" t="s">
        <v>92</v>
      </c>
      <c r="D44" s="4"/>
      <c r="E44" s="21">
        <v>1895</v>
      </c>
      <c r="F44" s="21">
        <v>1166</v>
      </c>
      <c r="G44" s="21">
        <v>64</v>
      </c>
      <c r="H44" s="21">
        <v>14</v>
      </c>
      <c r="I44" s="21">
        <v>645</v>
      </c>
      <c r="J44" s="21">
        <v>6</v>
      </c>
      <c r="K44" s="12"/>
      <c r="L44" s="12"/>
    </row>
    <row r="45" spans="1:16" ht="9.75" customHeight="1">
      <c r="A45" s="3"/>
      <c r="B45" s="3" t="s">
        <v>43</v>
      </c>
      <c r="C45" s="3"/>
      <c r="D45" s="4"/>
      <c r="E45" s="21">
        <v>169953</v>
      </c>
      <c r="F45" s="21">
        <v>50429</v>
      </c>
      <c r="G45" s="21">
        <v>73489</v>
      </c>
      <c r="H45" s="21">
        <v>9221</v>
      </c>
      <c r="I45" s="21">
        <v>36815</v>
      </c>
      <c r="J45" s="21" t="s">
        <v>106</v>
      </c>
      <c r="K45" s="21"/>
      <c r="L45" s="21"/>
      <c r="M45" s="21"/>
      <c r="N45" s="21"/>
      <c r="O45" s="21"/>
      <c r="P45" s="21"/>
    </row>
    <row r="46" spans="1:16" ht="9.75" customHeight="1">
      <c r="A46" s="3" t="s">
        <v>41</v>
      </c>
      <c r="B46" s="3" t="s">
        <v>44</v>
      </c>
      <c r="C46" s="3"/>
      <c r="D46" s="4"/>
      <c r="E46" s="21">
        <v>1271701</v>
      </c>
      <c r="F46" s="21">
        <v>854711</v>
      </c>
      <c r="G46" s="21">
        <v>87729</v>
      </c>
      <c r="H46" s="21">
        <v>84288</v>
      </c>
      <c r="I46" s="21">
        <v>224620</v>
      </c>
      <c r="J46" s="21">
        <v>20353</v>
      </c>
      <c r="K46" s="21"/>
      <c r="L46" s="21"/>
      <c r="M46" s="21"/>
      <c r="N46" s="21"/>
      <c r="O46" s="21"/>
      <c r="P46" s="21"/>
    </row>
    <row r="47" spans="1:16" ht="11.25">
      <c r="A47" s="3"/>
      <c r="B47" s="3" t="s">
        <v>85</v>
      </c>
      <c r="C47" s="3"/>
      <c r="D47" s="4"/>
      <c r="E47" s="21">
        <v>251425</v>
      </c>
      <c r="F47" s="21">
        <v>71467</v>
      </c>
      <c r="G47" s="21">
        <v>54352</v>
      </c>
      <c r="H47" s="21">
        <v>26111</v>
      </c>
      <c r="I47" s="21">
        <v>99494</v>
      </c>
      <c r="J47" s="21" t="s">
        <v>106</v>
      </c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82</v>
      </c>
      <c r="C48" s="3"/>
      <c r="D48" s="4"/>
      <c r="E48" s="21">
        <v>28723</v>
      </c>
      <c r="F48" s="21">
        <v>671</v>
      </c>
      <c r="G48" s="21">
        <v>2631</v>
      </c>
      <c r="H48" s="21">
        <v>22393</v>
      </c>
      <c r="I48" s="21">
        <v>2764</v>
      </c>
      <c r="J48" s="21">
        <v>265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45</v>
      </c>
      <c r="C49" s="3"/>
      <c r="D49" s="4"/>
      <c r="E49" s="21">
        <v>509587</v>
      </c>
      <c r="F49" s="21">
        <v>308055</v>
      </c>
      <c r="G49" s="21">
        <v>107231</v>
      </c>
      <c r="H49" s="21">
        <v>3018</v>
      </c>
      <c r="I49" s="21">
        <v>47648</v>
      </c>
      <c r="J49" s="21">
        <v>43636</v>
      </c>
      <c r="K49" s="21"/>
      <c r="L49" s="21"/>
      <c r="M49" s="21"/>
      <c r="N49" s="21"/>
      <c r="O49" s="21"/>
      <c r="P49" s="21"/>
    </row>
    <row r="50" spans="1:16" ht="15" customHeight="1">
      <c r="A50" s="2" t="s">
        <v>46</v>
      </c>
      <c r="B50" s="3"/>
      <c r="C50" s="3"/>
      <c r="D50" s="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47</v>
      </c>
      <c r="C51" s="3"/>
      <c r="D51" s="4"/>
      <c r="E51" s="21">
        <v>1357421</v>
      </c>
      <c r="F51" s="21">
        <v>521893</v>
      </c>
      <c r="G51" s="21">
        <v>83140</v>
      </c>
      <c r="H51" s="21">
        <v>270295</v>
      </c>
      <c r="I51" s="21" t="s">
        <v>106</v>
      </c>
      <c r="J51" s="21">
        <v>482093</v>
      </c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91</v>
      </c>
      <c r="C52" s="3"/>
      <c r="D52" s="4"/>
      <c r="E52" s="21">
        <v>2305542</v>
      </c>
      <c r="F52" s="21">
        <v>1360204</v>
      </c>
      <c r="G52" s="21">
        <v>151436</v>
      </c>
      <c r="H52" s="21">
        <v>99972</v>
      </c>
      <c r="I52" s="21">
        <v>693930</v>
      </c>
      <c r="J52" s="21" t="s">
        <v>106</v>
      </c>
      <c r="K52" s="21"/>
      <c r="L52" s="21"/>
      <c r="M52" s="21"/>
      <c r="N52" s="21"/>
      <c r="O52" s="21"/>
      <c r="P52" s="21"/>
    </row>
    <row r="53" spans="2:16" s="3" customFormat="1" ht="9.75" customHeight="1">
      <c r="B53" s="3" t="s">
        <v>49</v>
      </c>
      <c r="D53" s="4"/>
      <c r="E53" s="21">
        <v>5546000</v>
      </c>
      <c r="F53" s="21">
        <v>1710500</v>
      </c>
      <c r="G53" s="21">
        <v>2459550</v>
      </c>
      <c r="H53" s="21">
        <v>915160</v>
      </c>
      <c r="I53" s="21">
        <v>181560</v>
      </c>
      <c r="J53" s="21">
        <v>279230</v>
      </c>
      <c r="K53" s="4"/>
      <c r="L53" s="4"/>
      <c r="M53" s="4"/>
      <c r="N53" s="4"/>
      <c r="O53" s="4"/>
      <c r="P53" s="4"/>
    </row>
    <row r="54" spans="1:16" ht="9.75" customHeight="1">
      <c r="A54" s="3"/>
      <c r="B54" s="3" t="s">
        <v>50</v>
      </c>
      <c r="C54" s="3"/>
      <c r="D54" s="4"/>
      <c r="E54" s="21">
        <v>62568838</v>
      </c>
      <c r="F54" s="21">
        <v>51829708</v>
      </c>
      <c r="G54" s="21">
        <v>8500692</v>
      </c>
      <c r="H54" s="21">
        <v>2238438</v>
      </c>
      <c r="I54" s="21" t="s">
        <v>106</v>
      </c>
      <c r="J54" s="21" t="s">
        <v>106</v>
      </c>
      <c r="K54" s="21"/>
      <c r="L54" s="21"/>
      <c r="M54" s="21"/>
      <c r="N54" s="21"/>
      <c r="O54" s="21"/>
      <c r="P54" s="21"/>
    </row>
    <row r="55" spans="1:16" ht="6" customHeight="1">
      <c r="A55" s="3"/>
      <c r="B55" s="3"/>
      <c r="C55" s="3"/>
      <c r="D55" s="4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51</v>
      </c>
      <c r="C56" s="3"/>
      <c r="D56" s="4"/>
      <c r="E56" s="21">
        <v>307176484</v>
      </c>
      <c r="F56" s="21">
        <v>100067666</v>
      </c>
      <c r="G56" s="21">
        <v>52473698</v>
      </c>
      <c r="H56" s="21">
        <v>75246946</v>
      </c>
      <c r="I56" s="21">
        <v>33410544</v>
      </c>
      <c r="J56" s="21">
        <v>45977630</v>
      </c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52</v>
      </c>
      <c r="C57" s="3"/>
      <c r="D57" s="4"/>
      <c r="E57" s="21">
        <v>24096</v>
      </c>
      <c r="F57" s="21">
        <v>4722</v>
      </c>
      <c r="G57" s="21">
        <v>2214</v>
      </c>
      <c r="H57" s="21">
        <v>2528</v>
      </c>
      <c r="I57" s="21">
        <v>12749</v>
      </c>
      <c r="J57" s="21">
        <v>1883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90</v>
      </c>
      <c r="C58" s="3"/>
      <c r="D58" s="4"/>
      <c r="E58" s="21">
        <v>224744</v>
      </c>
      <c r="F58" s="21">
        <v>44279</v>
      </c>
      <c r="G58" s="21">
        <v>1825</v>
      </c>
      <c r="H58" s="21">
        <v>162792</v>
      </c>
      <c r="I58" s="21">
        <v>8493</v>
      </c>
      <c r="J58" s="21">
        <v>7354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53</v>
      </c>
      <c r="C59" s="3"/>
      <c r="D59" s="4"/>
      <c r="E59" s="21">
        <v>86391</v>
      </c>
      <c r="F59" s="21">
        <v>16994</v>
      </c>
      <c r="G59" s="21">
        <v>49063</v>
      </c>
      <c r="H59" s="21">
        <v>824</v>
      </c>
      <c r="I59" s="21">
        <v>19511</v>
      </c>
      <c r="J59" s="21" t="s">
        <v>106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54</v>
      </c>
      <c r="C60" s="3"/>
      <c r="D60" s="4"/>
      <c r="E60" s="21">
        <v>1682089</v>
      </c>
      <c r="F60" s="21">
        <v>701228</v>
      </c>
      <c r="G60" s="21">
        <v>78236</v>
      </c>
      <c r="H60" s="21">
        <v>745961</v>
      </c>
      <c r="I60" s="21">
        <v>47519</v>
      </c>
      <c r="J60" s="21">
        <v>109145</v>
      </c>
      <c r="K60" s="21"/>
      <c r="L60" s="21"/>
      <c r="M60" s="21"/>
      <c r="N60" s="21"/>
      <c r="O60" s="21"/>
      <c r="P60" s="21"/>
    </row>
    <row r="61" spans="1:16" ht="15" customHeight="1">
      <c r="A61" s="2" t="s">
        <v>55</v>
      </c>
      <c r="B61" s="3"/>
      <c r="C61" s="3"/>
      <c r="D61" s="4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9.75" customHeight="1">
      <c r="A62" s="24"/>
      <c r="B62" s="24" t="s">
        <v>56</v>
      </c>
      <c r="C62" s="24"/>
      <c r="D62" s="25"/>
      <c r="E62" s="25">
        <v>879324</v>
      </c>
      <c r="F62" s="25">
        <v>203800</v>
      </c>
      <c r="G62" s="25">
        <v>15017</v>
      </c>
      <c r="H62" s="25">
        <v>266319</v>
      </c>
      <c r="I62" s="25">
        <v>228272</v>
      </c>
      <c r="J62" s="25">
        <v>165917</v>
      </c>
      <c r="K62" s="21"/>
      <c r="L62" s="21"/>
      <c r="M62" s="21"/>
      <c r="N62" s="21"/>
      <c r="O62" s="21"/>
      <c r="P62" s="21"/>
    </row>
    <row r="63" spans="5:10" ht="4.5" customHeight="1">
      <c r="E63" s="4"/>
      <c r="F63" s="4"/>
      <c r="G63" s="4"/>
      <c r="H63" s="4"/>
      <c r="I63" s="4"/>
      <c r="J63" s="4"/>
    </row>
    <row r="64" spans="1:10" ht="21" customHeight="1">
      <c r="A64" s="98" t="s">
        <v>93</v>
      </c>
      <c r="B64" s="98"/>
      <c r="C64" s="98"/>
      <c r="D64" s="98"/>
      <c r="E64" s="98"/>
      <c r="F64" s="98"/>
      <c r="G64" s="98"/>
      <c r="H64" s="98"/>
      <c r="I64" s="98"/>
      <c r="J64" s="98"/>
    </row>
    <row r="65" spans="1:10" ht="21" customHeight="1">
      <c r="A65" s="92" t="s">
        <v>101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1:12" s="3" customFormat="1" ht="11.25" customHeight="1">
      <c r="A66" s="31" t="s">
        <v>95</v>
      </c>
      <c r="K66" s="12"/>
      <c r="L66" s="12"/>
    </row>
    <row r="67" spans="1:12" s="3" customFormat="1" ht="11.25">
      <c r="A67" s="31"/>
      <c r="K67" s="12"/>
      <c r="L67" s="12"/>
    </row>
    <row r="68" spans="5:10" ht="11.25">
      <c r="E68" s="3"/>
      <c r="F68" s="3"/>
      <c r="G68" s="3"/>
      <c r="H68" s="3"/>
      <c r="I68" s="3"/>
      <c r="J68" s="3"/>
    </row>
  </sheetData>
  <sheetProtection/>
  <mergeCells count="9">
    <mergeCell ref="A65:J65"/>
    <mergeCell ref="H5:H6"/>
    <mergeCell ref="I5:I6"/>
    <mergeCell ref="J5:J6"/>
    <mergeCell ref="A5:D6"/>
    <mergeCell ref="E5:E6"/>
    <mergeCell ref="F5:F6"/>
    <mergeCell ref="G5:G6"/>
    <mergeCell ref="A64:J64"/>
  </mergeCells>
  <conditionalFormatting sqref="B66:D65536 E67:J65536 A1:IV43 K45:IV65536 A45:A65536 B45:D64 E44:J65">
    <cfRule type="cellIs" priority="8" dxfId="0" operator="equal" stopIfTrue="1">
      <formula>0</formula>
    </cfRule>
  </conditionalFormatting>
  <conditionalFormatting sqref="A44:D44 M44:IV44 H16:IV16 A16:D16">
    <cfRule type="cellIs" priority="9" dxfId="0" operator="equal" stopIfTrue="1">
      <formula>0</formula>
    </cfRule>
  </conditionalFormatting>
  <conditionalFormatting sqref="K44:L44 E16:L16">
    <cfRule type="cellIs" priority="10" dxfId="0" operator="equal" stopIfTrue="1">
      <formula>0</formula>
    </cfRule>
  </conditionalFormatting>
  <conditionalFormatting sqref="A64:A66 B66:J66 B64:J6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72</v>
      </c>
    </row>
    <row r="2" ht="15" customHeight="1">
      <c r="A2" s="14" t="s">
        <v>74</v>
      </c>
    </row>
    <row r="3" ht="13.5" customHeight="1">
      <c r="A3" s="17" t="s">
        <v>73</v>
      </c>
    </row>
    <row r="4" ht="11.25" customHeight="1"/>
    <row r="5" spans="1:16" ht="12.75" customHeight="1">
      <c r="A5" s="76" t="s">
        <v>13</v>
      </c>
      <c r="B5" s="76"/>
      <c r="C5" s="34"/>
      <c r="D5" s="34"/>
      <c r="E5" s="99">
        <v>2000</v>
      </c>
      <c r="F5" s="100"/>
      <c r="G5" s="78">
        <v>2006</v>
      </c>
      <c r="H5" s="78">
        <v>2007</v>
      </c>
      <c r="I5" s="78">
        <v>2008</v>
      </c>
      <c r="J5" s="78">
        <v>2009</v>
      </c>
      <c r="K5" s="102">
        <v>2009</v>
      </c>
      <c r="L5" s="103"/>
      <c r="M5" s="102">
        <v>2010</v>
      </c>
      <c r="N5" s="103"/>
      <c r="O5" s="103"/>
      <c r="P5" s="68"/>
    </row>
    <row r="6" spans="1:16" ht="12.75" customHeight="1">
      <c r="A6" s="77"/>
      <c r="B6" s="77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61</v>
      </c>
      <c r="B8" s="3"/>
      <c r="C8" s="4"/>
      <c r="D8" s="4"/>
      <c r="E8" s="7">
        <f>SUM(E9,E19,E51,E63)</f>
        <v>511889.82574982895</v>
      </c>
      <c r="F8" s="7">
        <f>SUM(F9,F19,F51,F63)</f>
        <v>365152.49352424714</v>
      </c>
      <c r="G8" s="7">
        <v>1296980</v>
      </c>
      <c r="H8" s="7">
        <v>1533363</v>
      </c>
      <c r="I8" s="7">
        <v>275468</v>
      </c>
      <c r="J8" s="7">
        <v>271981</v>
      </c>
      <c r="K8" s="7">
        <v>68684</v>
      </c>
      <c r="L8" s="7">
        <v>76938</v>
      </c>
      <c r="M8" s="7">
        <v>-103393</v>
      </c>
      <c r="N8" s="7">
        <v>-90926</v>
      </c>
      <c r="O8" s="7">
        <v>150015</v>
      </c>
      <c r="P8" s="7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725042</v>
      </c>
      <c r="H9" s="7">
        <v>1204056</v>
      </c>
      <c r="I9" s="7">
        <v>605955</v>
      </c>
      <c r="J9" s="7">
        <v>79916</v>
      </c>
      <c r="K9" s="7">
        <v>-23282</v>
      </c>
      <c r="L9" s="7">
        <v>58357</v>
      </c>
      <c r="M9" s="7">
        <v>-155056</v>
      </c>
      <c r="N9" s="7">
        <v>-73106</v>
      </c>
      <c r="O9" s="7">
        <v>86145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109</v>
      </c>
      <c r="H10" s="12" t="s">
        <v>109</v>
      </c>
      <c r="I10" s="12" t="s">
        <v>109</v>
      </c>
      <c r="J10" s="12" t="s">
        <v>109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21083</v>
      </c>
      <c r="H11" s="12">
        <v>16880</v>
      </c>
      <c r="I11" s="12">
        <v>-32653</v>
      </c>
      <c r="J11" s="12">
        <v>47317</v>
      </c>
      <c r="K11" s="12">
        <v>27300</v>
      </c>
      <c r="L11" s="12">
        <v>7476</v>
      </c>
      <c r="M11" s="12">
        <v>15462</v>
      </c>
      <c r="N11" s="12">
        <v>10093</v>
      </c>
      <c r="O11" s="12">
        <v>20394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36579</v>
      </c>
      <c r="H12" s="12">
        <v>61286</v>
      </c>
      <c r="I12" s="12">
        <v>17495</v>
      </c>
      <c r="J12" s="12">
        <v>12074</v>
      </c>
      <c r="K12" s="12">
        <v>-531</v>
      </c>
      <c r="L12" s="12">
        <v>5766</v>
      </c>
      <c r="M12" s="12">
        <v>7564</v>
      </c>
      <c r="N12" s="12">
        <v>642</v>
      </c>
      <c r="O12" s="12">
        <v>3560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3113</v>
      </c>
      <c r="H13" s="12">
        <v>3282</v>
      </c>
      <c r="I13" s="12">
        <v>-1167</v>
      </c>
      <c r="J13" s="12">
        <v>9921</v>
      </c>
      <c r="K13" s="12">
        <v>1892</v>
      </c>
      <c r="L13" s="12">
        <v>3499</v>
      </c>
      <c r="M13" s="12">
        <v>-730</v>
      </c>
      <c r="N13" s="12">
        <v>-107</v>
      </c>
      <c r="O13" s="12">
        <v>-2226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109</v>
      </c>
      <c r="H15" s="12" t="s">
        <v>109</v>
      </c>
      <c r="I15" s="12" t="s">
        <v>109</v>
      </c>
      <c r="J15" s="12" t="s">
        <v>109</v>
      </c>
      <c r="K15" s="12"/>
      <c r="L15" s="12"/>
      <c r="M15" s="12"/>
      <c r="N15" s="12">
        <v>42</v>
      </c>
      <c r="O15" s="12">
        <v>-998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11377</v>
      </c>
      <c r="H16" s="12">
        <v>10154</v>
      </c>
      <c r="I16" s="12">
        <v>-3418</v>
      </c>
      <c r="J16" s="12">
        <v>8572</v>
      </c>
      <c r="K16" s="12">
        <v>3096</v>
      </c>
      <c r="L16" s="12">
        <v>-495</v>
      </c>
      <c r="M16" s="12">
        <v>5469</v>
      </c>
      <c r="N16" s="12">
        <v>5977</v>
      </c>
      <c r="O16" s="12">
        <v>4862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109</v>
      </c>
      <c r="H17" s="12" t="s">
        <v>109</v>
      </c>
      <c r="I17" s="12" t="s">
        <v>109</v>
      </c>
      <c r="J17" s="12">
        <v>-150</v>
      </c>
      <c r="K17" s="12">
        <v>249</v>
      </c>
      <c r="L17" s="12">
        <v>-902</v>
      </c>
      <c r="M17" s="12">
        <v>145</v>
      </c>
      <c r="N17" s="12">
        <v>10</v>
      </c>
      <c r="O17" s="12">
        <v>-68</v>
      </c>
    </row>
    <row r="18" spans="1:16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652890</v>
      </c>
      <c r="H18" s="12">
        <v>1112454</v>
      </c>
      <c r="I18" s="12">
        <v>625698</v>
      </c>
      <c r="J18" s="12">
        <v>2182</v>
      </c>
      <c r="K18" s="12">
        <v>-55288</v>
      </c>
      <c r="L18" s="12">
        <v>43013</v>
      </c>
      <c r="M18" s="12">
        <v>-182966</v>
      </c>
      <c r="N18" s="12">
        <v>-89763</v>
      </c>
      <c r="O18" s="12">
        <v>60620</v>
      </c>
      <c r="P18" s="12"/>
    </row>
    <row r="19" spans="1:16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427527</v>
      </c>
      <c r="H19" s="7">
        <v>101766</v>
      </c>
      <c r="I19" s="7">
        <v>-443035</v>
      </c>
      <c r="J19" s="7">
        <v>166653</v>
      </c>
      <c r="K19" s="7">
        <v>98650</v>
      </c>
      <c r="L19" s="7">
        <v>-1050</v>
      </c>
      <c r="M19" s="7">
        <v>66539</v>
      </c>
      <c r="N19" s="7">
        <v>-37628</v>
      </c>
      <c r="O19" s="7">
        <v>58701</v>
      </c>
      <c r="P19" s="7"/>
    </row>
    <row r="20" spans="1:16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3402</v>
      </c>
      <c r="H20" s="12">
        <v>-4864</v>
      </c>
      <c r="I20" s="12">
        <v>-18147</v>
      </c>
      <c r="J20" s="12">
        <v>-4746</v>
      </c>
      <c r="K20" s="12">
        <v>-86</v>
      </c>
      <c r="L20" s="12">
        <v>-253</v>
      </c>
      <c r="M20" s="12">
        <v>535</v>
      </c>
      <c r="N20" s="12">
        <v>-70</v>
      </c>
      <c r="O20" s="12">
        <v>-377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109</v>
      </c>
      <c r="H21" s="12" t="s">
        <v>109</v>
      </c>
      <c r="I21" s="12" t="s">
        <v>109</v>
      </c>
      <c r="J21" s="12" t="s">
        <v>109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109</v>
      </c>
      <c r="H22" s="12" t="s">
        <v>109</v>
      </c>
      <c r="I22" s="12">
        <v>-151</v>
      </c>
      <c r="J22" s="12">
        <v>8</v>
      </c>
      <c r="K22" s="12">
        <v>4</v>
      </c>
      <c r="L22" s="12">
        <v>18</v>
      </c>
      <c r="M22" s="12">
        <v>3</v>
      </c>
      <c r="N22" s="12">
        <v>8</v>
      </c>
      <c r="O22" s="12">
        <v>7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59</v>
      </c>
      <c r="H23" s="12">
        <v>198</v>
      </c>
      <c r="I23" s="12">
        <v>-1561</v>
      </c>
      <c r="J23" s="12">
        <v>-263</v>
      </c>
      <c r="K23" s="12">
        <v>24</v>
      </c>
      <c r="L23" s="12">
        <v>76</v>
      </c>
      <c r="M23" s="12">
        <v>153</v>
      </c>
      <c r="N23" s="12">
        <v>-31</v>
      </c>
      <c r="O23" s="12">
        <v>14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5646</v>
      </c>
      <c r="H24" s="12">
        <v>1893</v>
      </c>
      <c r="I24" s="12">
        <v>-4000</v>
      </c>
      <c r="J24" s="12">
        <v>2419</v>
      </c>
      <c r="K24" s="12">
        <v>1361</v>
      </c>
      <c r="L24" s="12">
        <v>1181</v>
      </c>
      <c r="M24" s="12">
        <v>2686</v>
      </c>
      <c r="N24" s="12">
        <v>1188</v>
      </c>
      <c r="O24" s="12">
        <v>-264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13229</v>
      </c>
      <c r="H25" s="12">
        <v>3535</v>
      </c>
      <c r="I25" s="12">
        <v>-11387</v>
      </c>
      <c r="J25" s="12">
        <v>5475</v>
      </c>
      <c r="K25" s="12">
        <v>2510</v>
      </c>
      <c r="L25" s="12">
        <v>1172</v>
      </c>
      <c r="M25" s="12">
        <v>1780</v>
      </c>
      <c r="N25" s="12">
        <v>-1336</v>
      </c>
      <c r="O25" s="12">
        <v>386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133843</v>
      </c>
      <c r="H27" s="12">
        <v>-49354</v>
      </c>
      <c r="I27" s="12">
        <v>-68351</v>
      </c>
      <c r="J27" s="12">
        <v>6164</v>
      </c>
      <c r="K27" s="12">
        <v>3004</v>
      </c>
      <c r="L27" s="12">
        <v>-40938</v>
      </c>
      <c r="M27" s="12">
        <v>-830</v>
      </c>
      <c r="N27" s="12">
        <v>-47020</v>
      </c>
      <c r="O27" s="12">
        <v>-18590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-10472</v>
      </c>
      <c r="H28" s="12">
        <v>-18531</v>
      </c>
      <c r="I28" s="12">
        <v>-32746</v>
      </c>
      <c r="J28" s="12">
        <v>11935</v>
      </c>
      <c r="K28" s="12">
        <v>2005</v>
      </c>
      <c r="L28" s="12">
        <v>5077</v>
      </c>
      <c r="M28" s="12">
        <v>4164</v>
      </c>
      <c r="N28" s="12">
        <v>2599</v>
      </c>
      <c r="O28" s="12">
        <v>3625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-9598</v>
      </c>
      <c r="H29" s="12">
        <v>-2643</v>
      </c>
      <c r="I29" s="12">
        <v>-11382</v>
      </c>
      <c r="J29" s="12">
        <v>-1124</v>
      </c>
      <c r="K29" s="12">
        <v>455</v>
      </c>
      <c r="L29" s="12">
        <v>-285</v>
      </c>
      <c r="M29" s="12">
        <v>-798</v>
      </c>
      <c r="N29" s="12">
        <v>-530</v>
      </c>
      <c r="O29" s="12">
        <v>-6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-42</v>
      </c>
      <c r="H30" s="12">
        <v>2436</v>
      </c>
      <c r="I30" s="12">
        <v>-1755</v>
      </c>
      <c r="J30" s="12">
        <v>776</v>
      </c>
      <c r="K30" s="12">
        <v>565</v>
      </c>
      <c r="L30" s="12">
        <v>674</v>
      </c>
      <c r="M30" s="12">
        <v>846</v>
      </c>
      <c r="N30" s="12">
        <v>404</v>
      </c>
      <c r="O30" s="12">
        <v>30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109</v>
      </c>
      <c r="H31" s="12" t="s">
        <v>109</v>
      </c>
      <c r="I31" s="12" t="s">
        <v>109</v>
      </c>
      <c r="J31" s="12" t="s">
        <v>109</v>
      </c>
      <c r="K31" s="12"/>
      <c r="L31" s="12"/>
      <c r="M31" s="12"/>
      <c r="N31" s="12"/>
      <c r="O31" s="12"/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-59828</v>
      </c>
      <c r="H33" s="12">
        <v>-81538</v>
      </c>
      <c r="I33" s="12">
        <v>-107691</v>
      </c>
      <c r="J33" s="12">
        <v>-10925</v>
      </c>
      <c r="K33" s="12">
        <v>2902</v>
      </c>
      <c r="L33" s="12">
        <v>-2365</v>
      </c>
      <c r="M33" s="12">
        <v>-5745</v>
      </c>
      <c r="N33" s="12">
        <v>-7632</v>
      </c>
      <c r="O33" s="12">
        <v>-5209</v>
      </c>
      <c r="P33" s="12"/>
    </row>
    <row r="34" spans="1:16" ht="9.75" customHeight="1">
      <c r="A34" s="3"/>
      <c r="B34" s="16" t="s">
        <v>83</v>
      </c>
      <c r="C34" s="4"/>
      <c r="D34" s="4"/>
      <c r="G34" s="12">
        <v>782</v>
      </c>
      <c r="H34" s="12">
        <v>3636</v>
      </c>
      <c r="I34" s="12">
        <v>2317</v>
      </c>
      <c r="J34" s="12">
        <v>5087</v>
      </c>
      <c r="K34" s="12">
        <v>1570</v>
      </c>
      <c r="L34" s="12">
        <v>343</v>
      </c>
      <c r="M34" s="12"/>
      <c r="N34" s="12">
        <v>-266</v>
      </c>
      <c r="O34" s="12">
        <v>267</v>
      </c>
      <c r="P34" s="12"/>
    </row>
    <row r="35" spans="1:16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299906</v>
      </c>
      <c r="H35" s="12">
        <v>255689</v>
      </c>
      <c r="I35" s="12">
        <v>-102257</v>
      </c>
      <c r="J35" s="12">
        <v>95059</v>
      </c>
      <c r="K35" s="12">
        <v>68340</v>
      </c>
      <c r="L35" s="12">
        <v>20111</v>
      </c>
      <c r="M35" s="12">
        <v>56666</v>
      </c>
      <c r="N35" s="12">
        <v>7556</v>
      </c>
      <c r="O35" s="12">
        <v>54185</v>
      </c>
      <c r="P35" s="12"/>
    </row>
    <row r="36" spans="1:16" ht="9.75" customHeight="1">
      <c r="A36" s="3"/>
      <c r="B36" s="3" t="s">
        <v>36</v>
      </c>
      <c r="C36" s="4"/>
      <c r="D36" s="4"/>
      <c r="G36" s="12">
        <v>11</v>
      </c>
      <c r="H36" s="12">
        <v>-5732</v>
      </c>
      <c r="I36" s="12">
        <v>-6117</v>
      </c>
      <c r="J36" s="12" t="s">
        <v>109</v>
      </c>
      <c r="K36" s="12"/>
      <c r="L36" s="12"/>
      <c r="M36" s="12"/>
      <c r="N36" s="12"/>
      <c r="O36" s="12">
        <v>546</v>
      </c>
      <c r="P36" s="12"/>
    </row>
    <row r="37" spans="1:16" ht="9.75" customHeight="1">
      <c r="A37" s="3"/>
      <c r="B37" s="3" t="s">
        <v>37</v>
      </c>
      <c r="C37" s="4"/>
      <c r="D37" s="4"/>
      <c r="E37" s="8">
        <v>1138.7645499999999</v>
      </c>
      <c r="F37" s="8">
        <v>1370.7808670803</v>
      </c>
      <c r="G37" s="12">
        <v>4676</v>
      </c>
      <c r="H37" s="12">
        <v>6870</v>
      </c>
      <c r="I37" s="12">
        <v>40</v>
      </c>
      <c r="J37" s="12">
        <v>6689</v>
      </c>
      <c r="K37" s="12">
        <v>1522</v>
      </c>
      <c r="L37" s="12">
        <v>2244</v>
      </c>
      <c r="M37" s="12">
        <v>488</v>
      </c>
      <c r="N37" s="12">
        <v>-1198</v>
      </c>
      <c r="O37" s="12">
        <v>444</v>
      </c>
      <c r="P37" s="12"/>
    </row>
    <row r="38" spans="1:16" ht="6" customHeight="1">
      <c r="A38" s="3"/>
      <c r="B38" s="3"/>
      <c r="C38" s="4"/>
      <c r="D38" s="4"/>
      <c r="E38" s="8"/>
      <c r="F38" s="8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9.75" customHeight="1">
      <c r="A39" s="3"/>
      <c r="B39" s="3" t="s">
        <v>38</v>
      </c>
      <c r="C39" s="4"/>
      <c r="D39" s="4"/>
      <c r="E39" s="8" t="s">
        <v>20</v>
      </c>
      <c r="F39" s="8" t="s">
        <v>20</v>
      </c>
      <c r="G39" s="12" t="s">
        <v>109</v>
      </c>
      <c r="H39" s="12" t="s">
        <v>109</v>
      </c>
      <c r="I39" s="12">
        <v>-1423</v>
      </c>
      <c r="J39" s="12">
        <v>859</v>
      </c>
      <c r="K39" s="12">
        <v>573</v>
      </c>
      <c r="L39" s="12">
        <v>466</v>
      </c>
      <c r="M39" s="12">
        <v>993</v>
      </c>
      <c r="N39" s="12">
        <v>315</v>
      </c>
      <c r="O39" s="12">
        <v>-19</v>
      </c>
      <c r="P39" s="12"/>
    </row>
    <row r="40" spans="1:16" ht="9.75" customHeight="1">
      <c r="A40" s="3"/>
      <c r="B40" s="3" t="s">
        <v>39</v>
      </c>
      <c r="C40" s="4"/>
      <c r="D40" s="4"/>
      <c r="E40" s="8">
        <v>-498.417675</v>
      </c>
      <c r="F40" s="8">
        <v>-335.962392</v>
      </c>
      <c r="G40" s="12">
        <v>-1843</v>
      </c>
      <c r="H40" s="12">
        <v>-5707</v>
      </c>
      <c r="I40" s="12">
        <v>-11169</v>
      </c>
      <c r="J40" s="12">
        <v>1120</v>
      </c>
      <c r="K40" s="12">
        <v>1170</v>
      </c>
      <c r="L40" s="12">
        <v>631</v>
      </c>
      <c r="M40" s="12">
        <v>-516</v>
      </c>
      <c r="N40" s="12">
        <v>-1465</v>
      </c>
      <c r="O40" s="12">
        <v>-865</v>
      </c>
      <c r="P40" s="12"/>
    </row>
    <row r="41" spans="1:16" ht="9.75" customHeight="1">
      <c r="A41" s="3"/>
      <c r="B41" s="3" t="s">
        <v>40</v>
      </c>
      <c r="C41" s="4"/>
      <c r="D41" s="4"/>
      <c r="E41" s="8" t="s">
        <v>20</v>
      </c>
      <c r="F41" s="8">
        <v>-1.327501062</v>
      </c>
      <c r="G41" s="12">
        <v>97</v>
      </c>
      <c r="H41" s="12">
        <v>93</v>
      </c>
      <c r="I41" s="12">
        <v>125</v>
      </c>
      <c r="J41" s="12">
        <v>760</v>
      </c>
      <c r="K41" s="12">
        <v>241</v>
      </c>
      <c r="L41" s="12">
        <v>320</v>
      </c>
      <c r="M41" s="12">
        <v>267</v>
      </c>
      <c r="N41" s="12">
        <v>116</v>
      </c>
      <c r="O41" s="12">
        <v>116</v>
      </c>
      <c r="P41" s="12"/>
    </row>
    <row r="42" spans="1:16" ht="9.75" customHeight="1">
      <c r="A42" s="3" t="s">
        <v>41</v>
      </c>
      <c r="B42" s="3" t="s">
        <v>42</v>
      </c>
      <c r="C42" s="4"/>
      <c r="D42" s="4"/>
      <c r="E42" s="8" t="s">
        <v>20</v>
      </c>
      <c r="F42" s="8" t="s">
        <v>20</v>
      </c>
      <c r="G42" s="12" t="s">
        <v>109</v>
      </c>
      <c r="H42" s="12" t="s">
        <v>109</v>
      </c>
      <c r="I42" s="12" t="s">
        <v>109</v>
      </c>
      <c r="J42" s="12" t="s">
        <v>109</v>
      </c>
      <c r="K42" s="12"/>
      <c r="L42" s="12"/>
      <c r="M42" s="12"/>
      <c r="N42" s="12"/>
      <c r="O42" s="12"/>
      <c r="P42" s="12"/>
    </row>
    <row r="43" spans="1:16" ht="9.75" customHeight="1">
      <c r="A43" s="3"/>
      <c r="B43" s="3" t="s">
        <v>88</v>
      </c>
      <c r="C43" s="4"/>
      <c r="D43" s="4"/>
      <c r="E43" s="8"/>
      <c r="F43" s="8"/>
      <c r="G43" s="12">
        <v>-512</v>
      </c>
      <c r="H43" s="12">
        <v>689</v>
      </c>
      <c r="I43" s="12">
        <v>-897</v>
      </c>
      <c r="J43" s="12">
        <v>80</v>
      </c>
      <c r="K43" s="12">
        <v>110</v>
      </c>
      <c r="L43" s="12">
        <v>195</v>
      </c>
      <c r="M43" s="12">
        <v>184</v>
      </c>
      <c r="N43" s="12">
        <v>41</v>
      </c>
      <c r="O43" s="12">
        <v>61</v>
      </c>
      <c r="P43" s="12"/>
    </row>
    <row r="44" spans="1:16" ht="6" customHeight="1">
      <c r="A44" s="3"/>
      <c r="B44" s="3"/>
      <c r="C44" s="4"/>
      <c r="D44" s="4"/>
      <c r="E44" s="8"/>
      <c r="F44" s="8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5" s="3" customFormat="1" ht="9.75" customHeight="1">
      <c r="B45" s="3" t="s">
        <v>92</v>
      </c>
      <c r="D45" s="4"/>
      <c r="E45" s="12"/>
      <c r="F45" s="12"/>
      <c r="G45" s="12">
        <v>18</v>
      </c>
      <c r="H45" s="12">
        <v>637</v>
      </c>
      <c r="I45" s="12">
        <v>-433</v>
      </c>
      <c r="J45" s="12">
        <v>27</v>
      </c>
      <c r="K45" s="12">
        <v>20</v>
      </c>
      <c r="L45" s="12">
        <v>25</v>
      </c>
      <c r="M45" s="12">
        <v>44</v>
      </c>
      <c r="N45" s="12">
        <v>22</v>
      </c>
      <c r="O45" s="12">
        <v>-26</v>
      </c>
    </row>
    <row r="46" spans="1:16" ht="9.75" customHeight="1">
      <c r="A46" s="3"/>
      <c r="B46" s="3" t="s">
        <v>43</v>
      </c>
      <c r="C46" s="4"/>
      <c r="D46" s="4"/>
      <c r="E46" s="8">
        <v>-9821.201615</v>
      </c>
      <c r="F46" s="8">
        <v>-10692.717939</v>
      </c>
      <c r="G46" s="12">
        <v>-3852</v>
      </c>
      <c r="H46" s="12">
        <v>-23273</v>
      </c>
      <c r="I46" s="12">
        <v>-84149</v>
      </c>
      <c r="J46" s="12">
        <v>-15858</v>
      </c>
      <c r="K46" s="12">
        <v>-2484</v>
      </c>
      <c r="L46" s="12">
        <v>-1191</v>
      </c>
      <c r="M46" s="12">
        <v>-4570</v>
      </c>
      <c r="N46" s="12">
        <v>-11289</v>
      </c>
      <c r="O46" s="12">
        <v>-5356</v>
      </c>
      <c r="P46" s="12"/>
    </row>
    <row r="47" spans="1:16" ht="9.75" customHeight="1">
      <c r="A47" s="3"/>
      <c r="B47" s="3" t="s">
        <v>44</v>
      </c>
      <c r="C47" s="4"/>
      <c r="D47" s="4"/>
      <c r="E47" s="8">
        <v>4442.2182</v>
      </c>
      <c r="F47" s="8">
        <v>5662.228</v>
      </c>
      <c r="G47" s="12">
        <v>7735</v>
      </c>
      <c r="H47" s="12">
        <v>2228</v>
      </c>
      <c r="I47" s="12">
        <v>3754</v>
      </c>
      <c r="J47" s="12">
        <v>10203</v>
      </c>
      <c r="K47" s="12">
        <v>1629</v>
      </c>
      <c r="L47" s="12">
        <v>6548</v>
      </c>
      <c r="M47" s="12">
        <v>1547</v>
      </c>
      <c r="N47" s="12">
        <v>1375</v>
      </c>
      <c r="O47" s="12">
        <v>-248</v>
      </c>
      <c r="P47" s="12"/>
    </row>
    <row r="48" spans="1:16" ht="11.25">
      <c r="A48" s="3"/>
      <c r="B48" s="3" t="s">
        <v>85</v>
      </c>
      <c r="C48" s="4"/>
      <c r="D48" s="4"/>
      <c r="E48" s="8" t="s">
        <v>20</v>
      </c>
      <c r="F48" s="8">
        <v>8431.4780004807</v>
      </c>
      <c r="G48" s="12">
        <v>11681</v>
      </c>
      <c r="H48" s="12">
        <v>15074</v>
      </c>
      <c r="I48" s="12">
        <v>17851</v>
      </c>
      <c r="J48" s="12">
        <v>7343</v>
      </c>
      <c r="K48" s="12">
        <v>-859</v>
      </c>
      <c r="L48" s="12">
        <v>-4195</v>
      </c>
      <c r="M48" s="12">
        <v>1220</v>
      </c>
      <c r="N48" s="12">
        <v>737</v>
      </c>
      <c r="O48" s="12">
        <v>5874</v>
      </c>
      <c r="P48" s="12"/>
    </row>
    <row r="49" spans="1:16" ht="9.75" customHeight="1">
      <c r="A49" s="3"/>
      <c r="B49" s="3" t="s">
        <v>82</v>
      </c>
      <c r="C49" s="4"/>
      <c r="D49" s="4"/>
      <c r="E49" s="8"/>
      <c r="F49" s="8"/>
      <c r="G49" s="12" t="s">
        <v>109</v>
      </c>
      <c r="H49" s="12" t="s">
        <v>109</v>
      </c>
      <c r="I49" s="12" t="s">
        <v>109</v>
      </c>
      <c r="J49" s="12">
        <v>2324</v>
      </c>
      <c r="K49" s="12">
        <v>720</v>
      </c>
      <c r="L49" s="12">
        <v>-745</v>
      </c>
      <c r="M49" s="12">
        <v>113</v>
      </c>
      <c r="N49" s="12">
        <v>-159</v>
      </c>
      <c r="O49" s="12">
        <v>651</v>
      </c>
      <c r="P49" s="12"/>
    </row>
    <row r="50" spans="1:16" ht="9.75" customHeight="1">
      <c r="A50" s="3"/>
      <c r="B50" s="3" t="s">
        <v>45</v>
      </c>
      <c r="C50" s="4"/>
      <c r="D50" s="4"/>
      <c r="E50" s="8">
        <v>11232.9584497599</v>
      </c>
      <c r="F50" s="8">
        <v>14155.747449999999</v>
      </c>
      <c r="G50" s="12">
        <v>32589</v>
      </c>
      <c r="H50" s="12">
        <v>430</v>
      </c>
      <c r="I50" s="12">
        <v>-3506</v>
      </c>
      <c r="J50" s="12">
        <v>43241</v>
      </c>
      <c r="K50" s="12">
        <v>13354</v>
      </c>
      <c r="L50" s="12">
        <v>9841</v>
      </c>
      <c r="M50" s="12">
        <v>7309</v>
      </c>
      <c r="N50" s="12">
        <v>19007</v>
      </c>
      <c r="O50" s="12">
        <v>23455</v>
      </c>
      <c r="P50" s="12"/>
    </row>
    <row r="51" spans="1:16" ht="15" customHeight="1">
      <c r="A51" s="2" t="s">
        <v>46</v>
      </c>
      <c r="B51" s="3"/>
      <c r="C51" s="4"/>
      <c r="D51" s="4"/>
      <c r="E51" s="9">
        <f>SUM(E52:E62)</f>
        <v>64569.1376942199</v>
      </c>
      <c r="F51" s="9">
        <f>SUM(F52:F62)</f>
        <v>-70079.20832963899</v>
      </c>
      <c r="G51" s="7">
        <v>135467</v>
      </c>
      <c r="H51" s="7">
        <v>217849</v>
      </c>
      <c r="I51" s="7">
        <v>105561</v>
      </c>
      <c r="J51" s="7">
        <v>13908</v>
      </c>
      <c r="K51" s="7">
        <v>-8680</v>
      </c>
      <c r="L51" s="7">
        <v>16488</v>
      </c>
      <c r="M51" s="7">
        <v>-17502</v>
      </c>
      <c r="N51" s="7">
        <v>16603</v>
      </c>
      <c r="O51" s="7">
        <v>1227</v>
      </c>
      <c r="P51" s="7"/>
    </row>
    <row r="52" spans="1:16" ht="10.5" customHeight="1">
      <c r="A52" s="3"/>
      <c r="B52" s="3" t="s">
        <v>47</v>
      </c>
      <c r="C52" s="4"/>
      <c r="D52" s="4"/>
      <c r="E52" s="8" t="s">
        <v>20</v>
      </c>
      <c r="F52" s="8" t="s">
        <v>20</v>
      </c>
      <c r="G52" s="7" t="s">
        <v>109</v>
      </c>
      <c r="H52" s="12" t="s">
        <v>109</v>
      </c>
      <c r="I52" s="12" t="s">
        <v>109</v>
      </c>
      <c r="J52" s="7" t="s">
        <v>109</v>
      </c>
      <c r="K52" s="12"/>
      <c r="L52" s="12"/>
      <c r="M52" s="12"/>
      <c r="N52" s="12"/>
      <c r="O52" s="12"/>
      <c r="P52" s="12"/>
    </row>
    <row r="53" spans="1:16" ht="10.5" customHeight="1">
      <c r="A53" s="3"/>
      <c r="B53" s="3" t="s">
        <v>91</v>
      </c>
      <c r="C53" s="4"/>
      <c r="D53" s="4"/>
      <c r="E53" s="8"/>
      <c r="F53" s="8"/>
      <c r="G53" s="12" t="s">
        <v>109</v>
      </c>
      <c r="H53" s="12" t="s">
        <v>109</v>
      </c>
      <c r="I53" s="12">
        <v>35721</v>
      </c>
      <c r="J53" s="12">
        <v>-35612</v>
      </c>
      <c r="K53" s="12">
        <v>-5997</v>
      </c>
      <c r="L53" s="12">
        <v>13069</v>
      </c>
      <c r="M53" s="12">
        <v>-19443</v>
      </c>
      <c r="N53" s="12">
        <v>4706</v>
      </c>
      <c r="O53" s="12">
        <v>-2495</v>
      </c>
      <c r="P53" s="12"/>
    </row>
    <row r="54" spans="1:16" ht="9.75" customHeight="1">
      <c r="A54" s="3"/>
      <c r="B54" s="3" t="s">
        <v>48</v>
      </c>
      <c r="C54" s="4"/>
      <c r="D54" s="4"/>
      <c r="E54" s="8">
        <v>1256.1372</v>
      </c>
      <c r="F54" s="8">
        <v>138.85865003610002</v>
      </c>
      <c r="G54" s="12">
        <v>3613</v>
      </c>
      <c r="H54" s="12">
        <v>6834</v>
      </c>
      <c r="I54" s="12" t="s">
        <v>109</v>
      </c>
      <c r="J54" s="12" t="s">
        <v>109</v>
      </c>
      <c r="K54" s="12"/>
      <c r="L54" s="12"/>
      <c r="M54" s="12"/>
      <c r="N54" s="12"/>
      <c r="O54" s="12"/>
      <c r="P54" s="12"/>
    </row>
    <row r="55" spans="1:16" ht="9.75" customHeight="1">
      <c r="A55" s="3"/>
      <c r="B55" s="3" t="s">
        <v>49</v>
      </c>
      <c r="C55" s="4"/>
      <c r="D55" s="4"/>
      <c r="E55" s="8">
        <v>2569.41</v>
      </c>
      <c r="F55" s="8">
        <v>1487.67</v>
      </c>
      <c r="G55" s="12">
        <v>11766</v>
      </c>
      <c r="H55" s="12">
        <v>27357</v>
      </c>
      <c r="I55" s="12">
        <v>2754</v>
      </c>
      <c r="J55" s="12">
        <v>43029</v>
      </c>
      <c r="K55" s="12">
        <v>6931</v>
      </c>
      <c r="L55" s="12">
        <v>6950</v>
      </c>
      <c r="M55" s="12">
        <v>-19403</v>
      </c>
      <c r="N55" s="12">
        <v>1920</v>
      </c>
      <c r="O55" s="12">
        <v>-5520</v>
      </c>
      <c r="P55" s="12"/>
    </row>
    <row r="56" spans="1:16" ht="9.75" customHeight="1">
      <c r="A56" s="3"/>
      <c r="B56" s="3" t="s">
        <v>50</v>
      </c>
      <c r="C56" s="4"/>
      <c r="D56" s="4"/>
      <c r="E56" s="8">
        <v>101998.91769999999</v>
      </c>
      <c r="F56" s="8">
        <v>-71972.2580446751</v>
      </c>
      <c r="G56" s="12">
        <v>99625</v>
      </c>
      <c r="H56" s="12">
        <v>120308</v>
      </c>
      <c r="I56" s="12">
        <v>5430</v>
      </c>
      <c r="J56" s="12">
        <v>32571</v>
      </c>
      <c r="K56" s="12">
        <v>15637</v>
      </c>
      <c r="L56" s="12">
        <v>10380</v>
      </c>
      <c r="M56" s="12">
        <v>14796</v>
      </c>
      <c r="N56" s="12">
        <v>16010</v>
      </c>
      <c r="O56" s="12">
        <v>20365</v>
      </c>
      <c r="P56" s="12"/>
    </row>
    <row r="57" spans="1:16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9.75" customHeight="1">
      <c r="A58" s="3"/>
      <c r="B58" s="3" t="s">
        <v>51</v>
      </c>
      <c r="C58" s="4"/>
      <c r="D58" s="4"/>
      <c r="E58" s="8">
        <v>-41297.3199923885</v>
      </c>
      <c r="F58" s="8">
        <v>285.20088</v>
      </c>
      <c r="G58" s="12">
        <v>25292</v>
      </c>
      <c r="H58" s="12">
        <v>61081</v>
      </c>
      <c r="I58" s="12">
        <v>58818</v>
      </c>
      <c r="J58" s="12">
        <v>-27836</v>
      </c>
      <c r="K58" s="12">
        <v>-23427</v>
      </c>
      <c r="L58" s="12">
        <v>-12408</v>
      </c>
      <c r="M58" s="12">
        <v>7988</v>
      </c>
      <c r="N58" s="12">
        <v>-4200</v>
      </c>
      <c r="O58" s="12">
        <v>-8185</v>
      </c>
      <c r="P58" s="12"/>
    </row>
    <row r="59" spans="1:16" ht="9.75" customHeight="1">
      <c r="A59" s="3"/>
      <c r="B59" s="3" t="s">
        <v>52</v>
      </c>
      <c r="C59" s="4"/>
      <c r="D59" s="4"/>
      <c r="E59" s="8" t="s">
        <v>20</v>
      </c>
      <c r="F59" s="8" t="s">
        <v>20</v>
      </c>
      <c r="G59" s="12">
        <v>-196</v>
      </c>
      <c r="H59" s="12">
        <v>254</v>
      </c>
      <c r="I59" s="12">
        <v>226</v>
      </c>
      <c r="J59" s="12">
        <v>1363</v>
      </c>
      <c r="K59" s="12">
        <v>816</v>
      </c>
      <c r="L59" s="12">
        <v>311</v>
      </c>
      <c r="M59" s="12">
        <v>230</v>
      </c>
      <c r="N59" s="12">
        <v>-37</v>
      </c>
      <c r="O59" s="12">
        <v>706</v>
      </c>
      <c r="P59" s="12"/>
    </row>
    <row r="60" spans="1:16" ht="9.75" customHeight="1">
      <c r="A60" s="3"/>
      <c r="B60" s="3" t="s">
        <v>90</v>
      </c>
      <c r="C60" s="4"/>
      <c r="D60" s="4"/>
      <c r="E60" s="8"/>
      <c r="F60" s="8"/>
      <c r="G60" s="12">
        <v>425</v>
      </c>
      <c r="H60" s="12">
        <v>2922</v>
      </c>
      <c r="I60" s="12">
        <v>-612</v>
      </c>
      <c r="J60" s="12">
        <v>-3</v>
      </c>
      <c r="K60" s="12">
        <v>102</v>
      </c>
      <c r="L60" s="12">
        <v>-181</v>
      </c>
      <c r="M60" s="12">
        <v>-139</v>
      </c>
      <c r="N60" s="12">
        <v>-223</v>
      </c>
      <c r="O60" s="12">
        <v>107</v>
      </c>
      <c r="P60" s="12"/>
    </row>
    <row r="61" spans="1:16" ht="9.75" customHeight="1">
      <c r="A61" s="3"/>
      <c r="B61" s="3" t="s">
        <v>53</v>
      </c>
      <c r="C61" s="4"/>
      <c r="D61" s="4"/>
      <c r="E61" s="8">
        <v>41.9927866084</v>
      </c>
      <c r="F61" s="8">
        <v>-18.679815</v>
      </c>
      <c r="G61" s="12">
        <v>-241</v>
      </c>
      <c r="H61" s="12">
        <v>-15</v>
      </c>
      <c r="I61" s="12">
        <v>-453</v>
      </c>
      <c r="J61" s="12">
        <v>11</v>
      </c>
      <c r="K61" s="12">
        <v>17</v>
      </c>
      <c r="L61" s="12">
        <v>-14</v>
      </c>
      <c r="M61" s="12">
        <v>4</v>
      </c>
      <c r="N61" s="12">
        <v>12</v>
      </c>
      <c r="O61" s="12">
        <v>124</v>
      </c>
      <c r="P61" s="12"/>
    </row>
    <row r="62" spans="1:16" ht="9.75" customHeight="1">
      <c r="A62" s="3"/>
      <c r="B62" s="3" t="s">
        <v>54</v>
      </c>
      <c r="C62" s="4"/>
      <c r="D62" s="4"/>
      <c r="E62" s="8" t="s">
        <v>20</v>
      </c>
      <c r="F62" s="8" t="s">
        <v>20</v>
      </c>
      <c r="G62" s="12">
        <v>-4817</v>
      </c>
      <c r="H62" s="12">
        <v>-892</v>
      </c>
      <c r="I62" s="12">
        <v>3677</v>
      </c>
      <c r="J62" s="12">
        <v>385</v>
      </c>
      <c r="K62" s="12">
        <v>-2759</v>
      </c>
      <c r="L62" s="12">
        <v>-1619</v>
      </c>
      <c r="M62" s="12">
        <v>-1535</v>
      </c>
      <c r="N62" s="12">
        <v>-1585</v>
      </c>
      <c r="O62" s="12">
        <v>-3875</v>
      </c>
      <c r="P62" s="12"/>
    </row>
    <row r="63" spans="1:16" ht="15" customHeight="1">
      <c r="A63" s="2" t="s">
        <v>55</v>
      </c>
      <c r="B63" s="2"/>
      <c r="C63" s="23"/>
      <c r="D63" s="23"/>
      <c r="E63" s="9">
        <v>973.5273331189001</v>
      </c>
      <c r="F63" s="9">
        <v>573.7685001402</v>
      </c>
      <c r="G63" s="7">
        <v>8944</v>
      </c>
      <c r="H63" s="7">
        <v>9692</v>
      </c>
      <c r="I63" s="7">
        <v>6987</v>
      </c>
      <c r="J63" s="7">
        <v>11504</v>
      </c>
      <c r="K63" s="7">
        <v>1996</v>
      </c>
      <c r="L63" s="7">
        <v>3143</v>
      </c>
      <c r="M63" s="7">
        <v>2626</v>
      </c>
      <c r="N63" s="7">
        <v>3205</v>
      </c>
      <c r="O63" s="7">
        <v>3942</v>
      </c>
      <c r="P63" s="7"/>
    </row>
    <row r="64" spans="1:16" ht="9.75" customHeight="1">
      <c r="A64" s="24"/>
      <c r="B64" s="24" t="s">
        <v>56</v>
      </c>
      <c r="C64" s="25"/>
      <c r="D64" s="25"/>
      <c r="E64" s="10">
        <v>973.5273331189001</v>
      </c>
      <c r="F64" s="10">
        <v>573.7685001402</v>
      </c>
      <c r="G64" s="35">
        <v>8944</v>
      </c>
      <c r="H64" s="35">
        <v>9692</v>
      </c>
      <c r="I64" s="35">
        <v>6987</v>
      </c>
      <c r="J64" s="35">
        <v>11504</v>
      </c>
      <c r="K64" s="35">
        <v>1996</v>
      </c>
      <c r="L64" s="35">
        <v>3143</v>
      </c>
      <c r="M64" s="35">
        <v>2626</v>
      </c>
      <c r="N64" s="35">
        <v>3205</v>
      </c>
      <c r="O64" s="35">
        <v>3942</v>
      </c>
      <c r="P64" s="35"/>
    </row>
    <row r="65" spans="3:14" ht="5.25" customHeight="1">
      <c r="C65" s="21"/>
      <c r="D65" s="21"/>
      <c r="E65" s="26"/>
      <c r="F65" s="21"/>
      <c r="G65" s="21"/>
      <c r="H65" s="21"/>
      <c r="I65" s="21"/>
      <c r="J65" s="21"/>
      <c r="N65" s="26"/>
    </row>
    <row r="66" spans="1:13" s="41" customFormat="1" ht="22.5" customHeight="1">
      <c r="A66" s="91" t="s">
        <v>89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s="3" customFormat="1" ht="23.25" customHeight="1">
      <c r="A67" s="91" t="s">
        <v>93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0" t="s">
        <v>100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1" s="3" customFormat="1" ht="11.25">
      <c r="A69" s="31"/>
      <c r="K69" s="12"/>
    </row>
  </sheetData>
  <sheetProtection/>
  <mergeCells count="11">
    <mergeCell ref="A67:M67"/>
    <mergeCell ref="A68:M68"/>
    <mergeCell ref="A5:B6"/>
    <mergeCell ref="H5:H6"/>
    <mergeCell ref="E5:F5"/>
    <mergeCell ref="G5:G6"/>
    <mergeCell ref="A66:M66"/>
    <mergeCell ref="I5:I6"/>
    <mergeCell ref="J5:J6"/>
    <mergeCell ref="K5:L5"/>
    <mergeCell ref="M5:O5"/>
  </mergeCells>
  <conditionalFormatting sqref="K46:IV64 G15:J64 K6:IV44 A15:F44 A46:F65536 G65:IV65536 K1:P4 Q1:IV5 A17:P17 A1:J14 I9:J64 K6:O64">
    <cfRule type="cellIs" priority="9" dxfId="0" operator="equal" stopIfTrue="1">
      <formula>0</formula>
    </cfRule>
  </conditionalFormatting>
  <conditionalFormatting sqref="A45:D45 A17:D17 K45:IV45 G17:IV17">
    <cfRule type="cellIs" priority="10" dxfId="0" operator="equal" stopIfTrue="1">
      <formula>0</formula>
    </cfRule>
  </conditionalFormatting>
  <conditionalFormatting sqref="E45:F45 E17:J17">
    <cfRule type="cellIs" priority="1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75</v>
      </c>
    </row>
    <row r="2" ht="15" customHeight="1">
      <c r="A2" s="14" t="s">
        <v>76</v>
      </c>
    </row>
    <row r="3" ht="13.5" customHeight="1">
      <c r="A3" s="17" t="s">
        <v>73</v>
      </c>
    </row>
    <row r="4" ht="11.25" customHeight="1">
      <c r="K4" s="3"/>
    </row>
    <row r="5" spans="1:16" ht="12.75" customHeight="1">
      <c r="A5" s="76" t="s">
        <v>13</v>
      </c>
      <c r="B5" s="76"/>
      <c r="C5" s="34"/>
      <c r="D5" s="34"/>
      <c r="E5" s="99">
        <v>2000</v>
      </c>
      <c r="F5" s="100"/>
      <c r="G5" s="78">
        <v>2006</v>
      </c>
      <c r="H5" s="78">
        <v>2007</v>
      </c>
      <c r="I5" s="78">
        <v>2008</v>
      </c>
      <c r="J5" s="78">
        <v>2009</v>
      </c>
      <c r="K5" s="102">
        <v>2009</v>
      </c>
      <c r="L5" s="103"/>
      <c r="M5" s="102">
        <v>2010</v>
      </c>
      <c r="N5" s="103"/>
      <c r="O5" s="103"/>
      <c r="P5" s="63"/>
    </row>
    <row r="6" spans="1:16" ht="12.75" customHeight="1">
      <c r="A6" s="77"/>
      <c r="B6" s="77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6" ht="6" customHeight="1">
      <c r="A7" s="3"/>
      <c r="B7" s="3"/>
      <c r="C7" s="4"/>
      <c r="D7" s="4"/>
      <c r="E7" s="1"/>
      <c r="F7" s="1"/>
    </row>
    <row r="8" spans="1:16" ht="15" customHeight="1">
      <c r="A8" s="2" t="s">
        <v>61</v>
      </c>
      <c r="B8" s="3"/>
      <c r="C8" s="4"/>
      <c r="D8" s="4"/>
      <c r="E8" s="7">
        <f>SUM(E9,E19,E51,E63)</f>
        <v>539190.6773283471</v>
      </c>
      <c r="F8" s="7">
        <f>SUM(F9,F19,F51,F63)</f>
        <v>327800.1813775138</v>
      </c>
      <c r="G8" s="7">
        <v>1036830</v>
      </c>
      <c r="H8" s="7">
        <v>1122011</v>
      </c>
      <c r="I8" s="7">
        <v>193245</v>
      </c>
      <c r="J8" s="7">
        <v>194293</v>
      </c>
      <c r="K8" s="7">
        <v>48022</v>
      </c>
      <c r="L8" s="7">
        <v>52058</v>
      </c>
      <c r="M8" s="7">
        <v>-74765</v>
      </c>
      <c r="N8" s="7">
        <v>-71546</v>
      </c>
      <c r="O8" s="7">
        <v>116201</v>
      </c>
      <c r="P8" s="7"/>
    </row>
    <row r="9" spans="1:16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575747</v>
      </c>
      <c r="H9" s="7">
        <v>873309</v>
      </c>
      <c r="I9" s="7">
        <v>425149</v>
      </c>
      <c r="J9" s="7">
        <v>56774</v>
      </c>
      <c r="K9" s="7">
        <v>-16278</v>
      </c>
      <c r="L9" s="7">
        <v>39486</v>
      </c>
      <c r="M9" s="7">
        <v>-112124</v>
      </c>
      <c r="N9" s="7">
        <v>-57527</v>
      </c>
      <c r="O9" s="7">
        <v>66727</v>
      </c>
      <c r="P9" s="7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109</v>
      </c>
      <c r="H10" s="12" t="s">
        <v>109</v>
      </c>
      <c r="I10" s="7" t="s">
        <v>109</v>
      </c>
      <c r="J10" s="12" t="s">
        <v>109</v>
      </c>
      <c r="K10" s="12"/>
      <c r="L10" s="12"/>
      <c r="M10" s="12"/>
      <c r="N10" s="12"/>
      <c r="O10" s="12"/>
      <c r="P10" s="12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17434</v>
      </c>
      <c r="H11" s="12">
        <v>13061</v>
      </c>
      <c r="I11" s="12">
        <v>-22671</v>
      </c>
      <c r="J11" s="12">
        <v>33479</v>
      </c>
      <c r="K11" s="12">
        <v>19087</v>
      </c>
      <c r="L11" s="12">
        <v>5058</v>
      </c>
      <c r="M11" s="12">
        <v>11181</v>
      </c>
      <c r="N11" s="12">
        <v>7942</v>
      </c>
      <c r="O11" s="12">
        <v>15797</v>
      </c>
      <c r="P11" s="12"/>
    </row>
    <row r="12" spans="1:16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29071</v>
      </c>
      <c r="H12" s="12">
        <v>44215</v>
      </c>
      <c r="I12" s="12">
        <v>11225</v>
      </c>
      <c r="J12" s="12">
        <v>8702</v>
      </c>
      <c r="K12" s="12">
        <v>-371</v>
      </c>
      <c r="L12" s="12">
        <v>3902</v>
      </c>
      <c r="M12" s="12">
        <v>5469</v>
      </c>
      <c r="N12" s="12">
        <v>505</v>
      </c>
      <c r="O12" s="12">
        <v>2758</v>
      </c>
      <c r="P12" s="12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2521</v>
      </c>
      <c r="H13" s="12">
        <v>2393</v>
      </c>
      <c r="I13" s="12">
        <v>-765</v>
      </c>
      <c r="J13" s="12">
        <v>7111</v>
      </c>
      <c r="K13" s="12">
        <v>1323</v>
      </c>
      <c r="L13" s="12">
        <v>2367</v>
      </c>
      <c r="M13" s="12">
        <v>-528</v>
      </c>
      <c r="N13" s="12">
        <v>-84</v>
      </c>
      <c r="O13" s="12">
        <v>-1725</v>
      </c>
      <c r="P13" s="12"/>
    </row>
    <row r="14" spans="1:16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109</v>
      </c>
      <c r="H15" s="12" t="s">
        <v>109</v>
      </c>
      <c r="I15" s="12" t="s">
        <v>109</v>
      </c>
      <c r="J15" s="12" t="s">
        <v>109</v>
      </c>
      <c r="K15" s="12"/>
      <c r="L15" s="12"/>
      <c r="M15" s="12"/>
      <c r="N15" s="12">
        <v>33</v>
      </c>
      <c r="O15" s="12">
        <v>-773</v>
      </c>
      <c r="P15" s="12"/>
    </row>
    <row r="16" spans="1:16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9180</v>
      </c>
      <c r="H16" s="12">
        <v>7567</v>
      </c>
      <c r="I16" s="12">
        <v>-3124</v>
      </c>
      <c r="J16" s="12">
        <v>6294</v>
      </c>
      <c r="K16" s="12">
        <v>2164</v>
      </c>
      <c r="L16" s="12">
        <v>-335</v>
      </c>
      <c r="M16" s="12">
        <v>3955</v>
      </c>
      <c r="N16" s="12">
        <v>4704</v>
      </c>
      <c r="O16" s="12">
        <v>3766</v>
      </c>
      <c r="P16" s="12"/>
    </row>
    <row r="17" spans="2:15" s="3" customFormat="1" ht="9.75" customHeight="1">
      <c r="B17" s="3" t="s">
        <v>99</v>
      </c>
      <c r="D17" s="4"/>
      <c r="E17" s="12"/>
      <c r="F17" s="12"/>
      <c r="G17" s="12" t="s">
        <v>109</v>
      </c>
      <c r="H17" s="12" t="s">
        <v>109</v>
      </c>
      <c r="I17" s="12" t="s">
        <v>109</v>
      </c>
      <c r="J17" s="12">
        <v>-63</v>
      </c>
      <c r="K17" s="12">
        <v>174</v>
      </c>
      <c r="L17" s="12">
        <v>-610</v>
      </c>
      <c r="M17" s="12">
        <v>105</v>
      </c>
      <c r="N17" s="12">
        <v>8</v>
      </c>
      <c r="O17" s="12">
        <v>-53</v>
      </c>
    </row>
    <row r="18" spans="1:16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517541</v>
      </c>
      <c r="H18" s="12">
        <v>806073</v>
      </c>
      <c r="I18" s="12">
        <v>440484</v>
      </c>
      <c r="J18" s="12">
        <v>1251</v>
      </c>
      <c r="K18" s="12">
        <v>-38655</v>
      </c>
      <c r="L18" s="12">
        <v>29104</v>
      </c>
      <c r="M18" s="12">
        <v>-132306</v>
      </c>
      <c r="N18" s="12">
        <v>-70635</v>
      </c>
      <c r="O18" s="12">
        <v>46956</v>
      </c>
      <c r="P18" s="12"/>
    </row>
    <row r="19" spans="1:16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345770</v>
      </c>
      <c r="H19" s="7">
        <v>82621</v>
      </c>
      <c r="I19" s="7">
        <v>-310128</v>
      </c>
      <c r="J19" s="7">
        <v>119883</v>
      </c>
      <c r="K19" s="7">
        <v>68973</v>
      </c>
      <c r="L19" s="7">
        <v>-711</v>
      </c>
      <c r="M19" s="7">
        <v>48116</v>
      </c>
      <c r="N19" s="7">
        <v>-29608</v>
      </c>
      <c r="O19" s="7">
        <v>45469</v>
      </c>
      <c r="P19" s="7"/>
    </row>
    <row r="20" spans="1:16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2808</v>
      </c>
      <c r="H20" s="12">
        <v>-3359</v>
      </c>
      <c r="I20" s="12">
        <v>-12405</v>
      </c>
      <c r="J20" s="12">
        <v>-3585</v>
      </c>
      <c r="K20" s="12">
        <v>-60</v>
      </c>
      <c r="L20" s="12">
        <v>-171</v>
      </c>
      <c r="M20" s="12">
        <v>387</v>
      </c>
      <c r="N20" s="12">
        <v>-55</v>
      </c>
      <c r="O20" s="12">
        <v>-292</v>
      </c>
      <c r="P20" s="12"/>
    </row>
    <row r="21" spans="1:16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109</v>
      </c>
      <c r="H21" s="12" t="s">
        <v>109</v>
      </c>
      <c r="I21" s="12" t="s">
        <v>109</v>
      </c>
      <c r="J21" s="12" t="s">
        <v>109</v>
      </c>
      <c r="K21" s="12"/>
      <c r="L21" s="12"/>
      <c r="M21" s="12"/>
      <c r="N21" s="12"/>
      <c r="O21" s="12"/>
      <c r="P21" s="12"/>
    </row>
    <row r="22" spans="1:16" ht="9.75" customHeight="1">
      <c r="A22" s="3"/>
      <c r="B22" s="3" t="s">
        <v>94</v>
      </c>
      <c r="C22" s="4"/>
      <c r="D22" s="4"/>
      <c r="E22" s="8"/>
      <c r="F22" s="8"/>
      <c r="G22" s="12" t="s">
        <v>109</v>
      </c>
      <c r="H22" s="12" t="s">
        <v>109</v>
      </c>
      <c r="I22" s="12">
        <v>-103</v>
      </c>
      <c r="J22" s="12">
        <v>4</v>
      </c>
      <c r="K22" s="12">
        <v>3</v>
      </c>
      <c r="L22" s="12">
        <v>12</v>
      </c>
      <c r="M22" s="12">
        <v>2</v>
      </c>
      <c r="N22" s="12">
        <v>7</v>
      </c>
      <c r="O22" s="12">
        <v>6</v>
      </c>
      <c r="P22" s="12"/>
    </row>
    <row r="23" spans="1:16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51</v>
      </c>
      <c r="H23" s="12">
        <v>151</v>
      </c>
      <c r="I23" s="12">
        <v>-1113</v>
      </c>
      <c r="J23" s="12">
        <v>-210</v>
      </c>
      <c r="K23" s="12">
        <v>17</v>
      </c>
      <c r="L23" s="12">
        <v>51</v>
      </c>
      <c r="M23" s="12">
        <v>111</v>
      </c>
      <c r="N23" s="12">
        <v>-24</v>
      </c>
      <c r="O23" s="12">
        <v>11</v>
      </c>
      <c r="P23" s="12"/>
    </row>
    <row r="24" spans="1:16" ht="11.25">
      <c r="A24" s="3"/>
      <c r="B24" s="3" t="s">
        <v>86</v>
      </c>
      <c r="C24" s="4"/>
      <c r="D24" s="4"/>
      <c r="E24" s="8" t="s">
        <v>20</v>
      </c>
      <c r="F24" s="8" t="s">
        <v>20</v>
      </c>
      <c r="G24" s="12">
        <v>4490</v>
      </c>
      <c r="H24" s="12">
        <v>1496</v>
      </c>
      <c r="I24" s="12">
        <v>-2922</v>
      </c>
      <c r="J24" s="12">
        <v>1611</v>
      </c>
      <c r="K24" s="12">
        <v>952</v>
      </c>
      <c r="L24" s="12">
        <v>799</v>
      </c>
      <c r="M24" s="12">
        <v>1942</v>
      </c>
      <c r="N24" s="12">
        <v>935</v>
      </c>
      <c r="O24" s="12">
        <v>-204</v>
      </c>
      <c r="P24" s="12"/>
    </row>
    <row r="25" spans="1:16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10598</v>
      </c>
      <c r="H25" s="12">
        <v>2761</v>
      </c>
      <c r="I25" s="12">
        <v>-7889</v>
      </c>
      <c r="J25" s="12">
        <v>3863</v>
      </c>
      <c r="K25" s="12">
        <v>1755</v>
      </c>
      <c r="L25" s="12">
        <v>793</v>
      </c>
      <c r="M25" s="12">
        <v>1287</v>
      </c>
      <c r="N25" s="12">
        <v>-1051</v>
      </c>
      <c r="O25" s="12">
        <v>299</v>
      </c>
      <c r="P25" s="12"/>
    </row>
    <row r="26" spans="1:16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108400</v>
      </c>
      <c r="H27" s="12">
        <v>-30300</v>
      </c>
      <c r="I27" s="12">
        <v>-44900</v>
      </c>
      <c r="J27" s="12">
        <v>8200</v>
      </c>
      <c r="K27" s="12">
        <v>2100</v>
      </c>
      <c r="L27" s="12">
        <v>-27700</v>
      </c>
      <c r="M27" s="12">
        <v>-600</v>
      </c>
      <c r="N27" s="12">
        <v>-37000</v>
      </c>
      <c r="O27" s="12">
        <v>-14400</v>
      </c>
      <c r="P27" s="12"/>
    </row>
    <row r="28" spans="1:16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-8139</v>
      </c>
      <c r="H28" s="12">
        <v>-13677</v>
      </c>
      <c r="I28" s="12">
        <v>-22476</v>
      </c>
      <c r="J28" s="12">
        <v>8429</v>
      </c>
      <c r="K28" s="12">
        <v>1402</v>
      </c>
      <c r="L28" s="12">
        <v>3435</v>
      </c>
      <c r="M28" s="12">
        <v>3011</v>
      </c>
      <c r="N28" s="12">
        <v>2045</v>
      </c>
      <c r="O28" s="12">
        <v>2808</v>
      </c>
      <c r="P28" s="12"/>
    </row>
    <row r="29" spans="1:16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-7699</v>
      </c>
      <c r="H29" s="12">
        <v>-1874</v>
      </c>
      <c r="I29" s="12">
        <v>-8125</v>
      </c>
      <c r="J29" s="12">
        <v>-872</v>
      </c>
      <c r="K29" s="12">
        <v>318</v>
      </c>
      <c r="L29" s="12">
        <v>-193</v>
      </c>
      <c r="M29" s="12">
        <v>-577</v>
      </c>
      <c r="N29" s="12">
        <v>-417</v>
      </c>
      <c r="O29" s="12">
        <v>-5</v>
      </c>
      <c r="P29" s="12"/>
    </row>
    <row r="30" spans="1:16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-28</v>
      </c>
      <c r="H30" s="12">
        <v>1781</v>
      </c>
      <c r="I30" s="12">
        <v>-1281</v>
      </c>
      <c r="J30" s="12">
        <v>504</v>
      </c>
      <c r="K30" s="12">
        <v>395</v>
      </c>
      <c r="L30" s="12">
        <v>456</v>
      </c>
      <c r="M30" s="12">
        <v>612</v>
      </c>
      <c r="N30" s="12">
        <v>318</v>
      </c>
      <c r="O30" s="12">
        <v>24</v>
      </c>
      <c r="P30" s="12"/>
    </row>
    <row r="31" spans="1:16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109</v>
      </c>
      <c r="H31" s="12" t="s">
        <v>109</v>
      </c>
      <c r="I31" s="12" t="s">
        <v>109</v>
      </c>
      <c r="J31" s="12" t="s">
        <v>109</v>
      </c>
      <c r="K31" s="12"/>
      <c r="L31" s="12"/>
      <c r="M31" s="12"/>
      <c r="N31" s="12"/>
      <c r="O31" s="12"/>
      <c r="P31" s="12"/>
    </row>
    <row r="32" spans="1:16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-47776</v>
      </c>
      <c r="H33" s="12">
        <v>-59736</v>
      </c>
      <c r="I33" s="12">
        <v>-73317</v>
      </c>
      <c r="J33" s="12">
        <v>-8247</v>
      </c>
      <c r="K33" s="12">
        <v>2029</v>
      </c>
      <c r="L33" s="12">
        <v>-1600</v>
      </c>
      <c r="M33" s="12">
        <v>-4154</v>
      </c>
      <c r="N33" s="12">
        <v>-6006</v>
      </c>
      <c r="O33" s="12">
        <v>-4035</v>
      </c>
      <c r="P33" s="12"/>
    </row>
    <row r="34" spans="1:16" ht="9.75" customHeight="1">
      <c r="A34" s="3"/>
      <c r="B34" s="16" t="s">
        <v>83</v>
      </c>
      <c r="G34" s="12">
        <v>632</v>
      </c>
      <c r="H34" s="12">
        <v>2544</v>
      </c>
      <c r="I34" s="12">
        <v>1478</v>
      </c>
      <c r="J34" s="12">
        <v>3716</v>
      </c>
      <c r="K34" s="12">
        <v>1098</v>
      </c>
      <c r="L34" s="12">
        <v>232</v>
      </c>
      <c r="M34" s="12"/>
      <c r="N34" s="12">
        <v>-209</v>
      </c>
      <c r="O34" s="12">
        <v>206</v>
      </c>
      <c r="P34" s="12"/>
    </row>
    <row r="35" spans="1:16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241344</v>
      </c>
      <c r="H35" s="12">
        <v>188488</v>
      </c>
      <c r="I35" s="12">
        <v>-79628</v>
      </c>
      <c r="J35" s="12">
        <v>65996</v>
      </c>
      <c r="K35" s="12">
        <v>47780</v>
      </c>
      <c r="L35" s="12">
        <v>13608</v>
      </c>
      <c r="M35" s="12">
        <v>40976</v>
      </c>
      <c r="N35" s="12">
        <v>5946</v>
      </c>
      <c r="O35" s="12">
        <v>41971</v>
      </c>
      <c r="P35" s="12"/>
    </row>
    <row r="36" spans="1:16" ht="9.75" customHeight="1">
      <c r="A36" s="3"/>
      <c r="B36" s="3" t="s">
        <v>36</v>
      </c>
      <c r="C36" s="4"/>
      <c r="D36" s="4"/>
      <c r="E36" s="8" t="s">
        <v>20</v>
      </c>
      <c r="F36" s="8" t="s">
        <v>20</v>
      </c>
      <c r="G36" s="12">
        <v>43</v>
      </c>
      <c r="H36" s="12">
        <v>-4110</v>
      </c>
      <c r="I36" s="12">
        <v>-4008</v>
      </c>
      <c r="J36" s="12" t="s">
        <v>109</v>
      </c>
      <c r="K36" s="12"/>
      <c r="L36" s="12"/>
      <c r="M36" s="12"/>
      <c r="N36" s="12"/>
      <c r="O36" s="12">
        <v>423</v>
      </c>
      <c r="P36" s="12"/>
    </row>
    <row r="37" spans="1:16" ht="9.75" customHeight="1">
      <c r="A37" s="3"/>
      <c r="B37" s="3" t="s">
        <v>37</v>
      </c>
      <c r="C37" s="4"/>
      <c r="D37" s="4"/>
      <c r="E37" s="8">
        <v>1199.4987712865518</v>
      </c>
      <c r="F37" s="8">
        <v>1534.1407797280856</v>
      </c>
      <c r="G37" s="12">
        <v>3651</v>
      </c>
      <c r="H37" s="12">
        <v>5072</v>
      </c>
      <c r="I37" s="12">
        <v>48</v>
      </c>
      <c r="J37" s="12">
        <v>4775</v>
      </c>
      <c r="K37" s="12">
        <v>1064</v>
      </c>
      <c r="L37" s="12">
        <v>1518</v>
      </c>
      <c r="M37" s="12">
        <v>353</v>
      </c>
      <c r="N37" s="12">
        <v>-943</v>
      </c>
      <c r="O37" s="12">
        <v>344</v>
      </c>
      <c r="P37" s="12"/>
    </row>
    <row r="38" spans="1:16" ht="6" customHeight="1">
      <c r="A38" s="3"/>
      <c r="B38" s="3"/>
      <c r="C38" s="4"/>
      <c r="D38" s="4"/>
      <c r="E38" s="8"/>
      <c r="F38" s="8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9.75" customHeight="1">
      <c r="A39" s="3"/>
      <c r="B39" s="3" t="s">
        <v>38</v>
      </c>
      <c r="C39" s="4"/>
      <c r="D39" s="4"/>
      <c r="E39" s="8" t="s">
        <v>20</v>
      </c>
      <c r="F39" s="8" t="s">
        <v>20</v>
      </c>
      <c r="G39" s="12" t="s">
        <v>109</v>
      </c>
      <c r="H39" s="12" t="s">
        <v>109</v>
      </c>
      <c r="I39" s="12">
        <v>-851</v>
      </c>
      <c r="J39" s="12">
        <v>578</v>
      </c>
      <c r="K39" s="12">
        <v>401</v>
      </c>
      <c r="L39" s="12">
        <v>315</v>
      </c>
      <c r="M39" s="12">
        <v>718</v>
      </c>
      <c r="N39" s="12">
        <v>248</v>
      </c>
      <c r="O39" s="12">
        <v>-14</v>
      </c>
      <c r="P39" s="12"/>
    </row>
    <row r="40" spans="1:16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12">
        <v>-1462</v>
      </c>
      <c r="H40" s="12">
        <v>-4041</v>
      </c>
      <c r="I40" s="12">
        <v>-7653</v>
      </c>
      <c r="J40" s="12">
        <v>704</v>
      </c>
      <c r="K40" s="12">
        <v>818</v>
      </c>
      <c r="L40" s="12">
        <v>427</v>
      </c>
      <c r="M40" s="12">
        <v>-373</v>
      </c>
      <c r="N40" s="12">
        <v>-1153</v>
      </c>
      <c r="O40" s="12">
        <v>-670</v>
      </c>
      <c r="P40" s="12"/>
    </row>
    <row r="41" spans="1:16" ht="9.75" customHeight="1">
      <c r="A41" s="3"/>
      <c r="B41" s="3" t="s">
        <v>40</v>
      </c>
      <c r="C41" s="4"/>
      <c r="D41" s="4"/>
      <c r="E41" s="8" t="s">
        <v>20</v>
      </c>
      <c r="F41" s="8">
        <v>-1.4857031953505082</v>
      </c>
      <c r="G41" s="12">
        <v>79</v>
      </c>
      <c r="H41" s="12">
        <v>67</v>
      </c>
      <c r="I41" s="12">
        <v>86</v>
      </c>
      <c r="J41" s="12">
        <v>532</v>
      </c>
      <c r="K41" s="12">
        <v>168</v>
      </c>
      <c r="L41" s="12">
        <v>217</v>
      </c>
      <c r="M41" s="12">
        <v>193</v>
      </c>
      <c r="N41" s="12">
        <v>91</v>
      </c>
      <c r="O41" s="12">
        <v>90</v>
      </c>
      <c r="P41" s="12"/>
    </row>
    <row r="42" spans="1:16" ht="9.75" customHeight="1">
      <c r="A42" s="3"/>
      <c r="B42" s="3" t="s">
        <v>42</v>
      </c>
      <c r="C42" s="4"/>
      <c r="D42" s="4"/>
      <c r="E42" s="8"/>
      <c r="F42" s="8"/>
      <c r="G42" s="12" t="s">
        <v>109</v>
      </c>
      <c r="H42" s="12" t="s">
        <v>109</v>
      </c>
      <c r="I42" s="12" t="s">
        <v>109</v>
      </c>
      <c r="J42" s="12" t="s">
        <v>109</v>
      </c>
      <c r="K42" s="12"/>
      <c r="L42" s="12"/>
      <c r="M42" s="12"/>
      <c r="N42" s="12"/>
      <c r="O42" s="12"/>
      <c r="P42" s="12"/>
    </row>
    <row r="43" spans="1:16" ht="9.75" customHeight="1">
      <c r="A43" s="3" t="s">
        <v>41</v>
      </c>
      <c r="B43" s="3" t="s">
        <v>88</v>
      </c>
      <c r="C43" s="4"/>
      <c r="D43" s="4"/>
      <c r="E43" s="8" t="s">
        <v>20</v>
      </c>
      <c r="F43" s="8" t="s">
        <v>20</v>
      </c>
      <c r="G43" s="12">
        <v>-413</v>
      </c>
      <c r="H43" s="12">
        <v>503</v>
      </c>
      <c r="I43" s="12">
        <v>-704</v>
      </c>
      <c r="J43" s="12">
        <v>36</v>
      </c>
      <c r="K43" s="12">
        <v>77</v>
      </c>
      <c r="L43" s="12">
        <v>132</v>
      </c>
      <c r="M43" s="12">
        <v>133</v>
      </c>
      <c r="N43" s="12">
        <v>32</v>
      </c>
      <c r="O43" s="12">
        <v>47</v>
      </c>
      <c r="P43" s="12"/>
    </row>
    <row r="44" spans="1:16" ht="6" customHeight="1">
      <c r="A44" s="3"/>
      <c r="B44" s="3"/>
      <c r="C44" s="4"/>
      <c r="D44" s="4"/>
      <c r="E44" s="8"/>
      <c r="F44" s="8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5" s="3" customFormat="1" ht="9.75" customHeight="1">
      <c r="B45" s="3" t="s">
        <v>92</v>
      </c>
      <c r="D45" s="4"/>
      <c r="E45" s="12"/>
      <c r="F45" s="12"/>
      <c r="G45" s="12">
        <v>14</v>
      </c>
      <c r="H45" s="12">
        <v>469</v>
      </c>
      <c r="I45" s="12">
        <v>-301</v>
      </c>
      <c r="J45" s="12">
        <v>17</v>
      </c>
      <c r="K45" s="12">
        <v>14</v>
      </c>
      <c r="L45" s="12">
        <v>17</v>
      </c>
      <c r="M45" s="12">
        <v>32</v>
      </c>
      <c r="N45" s="12">
        <v>17</v>
      </c>
      <c r="O45" s="12">
        <v>-20</v>
      </c>
    </row>
    <row r="46" spans="1:16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12">
        <v>-2680</v>
      </c>
      <c r="H46" s="12">
        <v>-16251</v>
      </c>
      <c r="I46" s="12">
        <v>-57178</v>
      </c>
      <c r="J46" s="12">
        <v>-11703</v>
      </c>
      <c r="K46" s="12">
        <v>-1737</v>
      </c>
      <c r="L46" s="12">
        <v>-806</v>
      </c>
      <c r="M46" s="12">
        <v>-3305</v>
      </c>
      <c r="N46" s="12">
        <v>-8883</v>
      </c>
      <c r="O46" s="12">
        <v>-4149</v>
      </c>
      <c r="P46" s="12"/>
    </row>
    <row r="47" spans="1:16" ht="9.75" customHeight="1">
      <c r="A47" s="3"/>
      <c r="B47" s="3" t="s">
        <v>44</v>
      </c>
      <c r="C47" s="4"/>
      <c r="D47" s="4"/>
      <c r="E47" s="8">
        <v>4679.136940719448</v>
      </c>
      <c r="F47" s="8">
        <v>6337.01205461116</v>
      </c>
      <c r="G47" s="12">
        <v>6253</v>
      </c>
      <c r="H47" s="12">
        <v>1501</v>
      </c>
      <c r="I47" s="12">
        <v>3024</v>
      </c>
      <c r="J47" s="12">
        <v>7064</v>
      </c>
      <c r="K47" s="12">
        <v>1139</v>
      </c>
      <c r="L47" s="12">
        <v>4431</v>
      </c>
      <c r="M47" s="12">
        <v>1119</v>
      </c>
      <c r="N47" s="12">
        <v>1082</v>
      </c>
      <c r="O47" s="12">
        <v>-192</v>
      </c>
      <c r="P47" s="12"/>
    </row>
    <row r="48" spans="1:16" ht="11.25">
      <c r="A48" s="3"/>
      <c r="B48" s="3" t="s">
        <v>85</v>
      </c>
      <c r="C48" s="4"/>
      <c r="D48" s="4"/>
      <c r="E48" s="8" t="s">
        <v>20</v>
      </c>
      <c r="F48" s="8">
        <v>9436.281571006148</v>
      </c>
      <c r="G48" s="12">
        <v>9357</v>
      </c>
      <c r="H48" s="12">
        <v>10911</v>
      </c>
      <c r="I48" s="12">
        <v>12427</v>
      </c>
      <c r="J48" s="12">
        <v>5672</v>
      </c>
      <c r="K48" s="12">
        <v>-601</v>
      </c>
      <c r="L48" s="12">
        <v>-2839</v>
      </c>
      <c r="M48" s="12">
        <v>882</v>
      </c>
      <c r="N48" s="12">
        <v>580</v>
      </c>
      <c r="O48" s="12">
        <v>4550</v>
      </c>
      <c r="P48" s="12"/>
    </row>
    <row r="49" spans="1:16" ht="9.75" customHeight="1">
      <c r="A49" s="3"/>
      <c r="B49" s="3" t="s">
        <v>82</v>
      </c>
      <c r="C49" s="4"/>
      <c r="D49" s="4"/>
      <c r="E49" s="8"/>
      <c r="F49" s="8"/>
      <c r="G49" s="12" t="s">
        <v>109</v>
      </c>
      <c r="H49" s="12" t="s">
        <v>109</v>
      </c>
      <c r="I49" s="12" t="s">
        <v>109</v>
      </c>
      <c r="J49" s="12">
        <v>1810</v>
      </c>
      <c r="K49" s="12">
        <v>504</v>
      </c>
      <c r="L49" s="12">
        <v>-504</v>
      </c>
      <c r="M49" s="12">
        <v>82</v>
      </c>
      <c r="N49" s="12">
        <v>-125</v>
      </c>
      <c r="O49" s="12">
        <v>505</v>
      </c>
      <c r="P49" s="12"/>
    </row>
    <row r="50" spans="1:16" ht="9.75" customHeight="1">
      <c r="A50" s="3"/>
      <c r="B50" s="3" t="s">
        <v>45</v>
      </c>
      <c r="C50" s="4"/>
      <c r="D50" s="4"/>
      <c r="E50" s="8">
        <v>11832.050671405157</v>
      </c>
      <c r="F50" s="8">
        <v>15842.728733756603</v>
      </c>
      <c r="G50" s="12">
        <v>26247</v>
      </c>
      <c r="H50" s="12">
        <v>225</v>
      </c>
      <c r="I50" s="12">
        <v>-2337</v>
      </c>
      <c r="J50" s="12">
        <v>30989</v>
      </c>
      <c r="K50" s="12">
        <v>9337</v>
      </c>
      <c r="L50" s="12">
        <v>6659</v>
      </c>
      <c r="M50" s="12">
        <v>5285</v>
      </c>
      <c r="N50" s="12">
        <v>14957</v>
      </c>
      <c r="O50" s="12">
        <v>18168</v>
      </c>
      <c r="P50" s="12"/>
    </row>
    <row r="51" spans="1:16" ht="15" customHeight="1">
      <c r="A51" s="2" t="s">
        <v>46</v>
      </c>
      <c r="B51" s="3"/>
      <c r="C51" s="4"/>
      <c r="D51" s="4"/>
      <c r="E51" s="9">
        <f>SUM(E52:E62)</f>
        <v>68012.8419331743</v>
      </c>
      <c r="F51" s="9">
        <f>SUM(F52:F62)</f>
        <v>-159299.33866954304</v>
      </c>
      <c r="G51" s="7">
        <v>108156</v>
      </c>
      <c r="H51" s="7">
        <v>158909</v>
      </c>
      <c r="I51" s="7">
        <v>73363</v>
      </c>
      <c r="J51" s="7">
        <v>9367</v>
      </c>
      <c r="K51" s="7">
        <v>-6068</v>
      </c>
      <c r="L51" s="7">
        <v>11156</v>
      </c>
      <c r="M51" s="7">
        <v>-12656</v>
      </c>
      <c r="N51" s="7">
        <v>13067</v>
      </c>
      <c r="O51" s="7">
        <v>950</v>
      </c>
      <c r="P51" s="7"/>
    </row>
    <row r="52" spans="1:16" ht="9.75" customHeight="1">
      <c r="A52" s="3"/>
      <c r="B52" s="3" t="s">
        <v>47</v>
      </c>
      <c r="C52" s="4"/>
      <c r="D52" s="4"/>
      <c r="E52" s="8" t="s">
        <v>20</v>
      </c>
      <c r="F52" s="8" t="s">
        <v>20</v>
      </c>
      <c r="G52" s="12" t="s">
        <v>109</v>
      </c>
      <c r="H52" s="12" t="s">
        <v>109</v>
      </c>
      <c r="I52" s="12" t="s">
        <v>109</v>
      </c>
      <c r="J52" s="12" t="s">
        <v>109</v>
      </c>
      <c r="K52" s="12"/>
      <c r="L52" s="12"/>
      <c r="M52" s="12"/>
      <c r="N52" s="12"/>
      <c r="O52" s="12"/>
      <c r="P52" s="12"/>
    </row>
    <row r="53" spans="1:16" ht="9.75" customHeight="1">
      <c r="A53" s="3"/>
      <c r="B53" s="3" t="s">
        <v>91</v>
      </c>
      <c r="C53" s="4"/>
      <c r="D53" s="4"/>
      <c r="E53" s="8"/>
      <c r="F53" s="8"/>
      <c r="G53" s="12" t="s">
        <v>109</v>
      </c>
      <c r="H53" s="12" t="s">
        <v>109</v>
      </c>
      <c r="I53" s="12">
        <v>27102</v>
      </c>
      <c r="J53" s="12">
        <v>-27794</v>
      </c>
      <c r="K53" s="12">
        <v>-4193</v>
      </c>
      <c r="L53" s="12">
        <v>8843</v>
      </c>
      <c r="M53" s="12">
        <v>-14060</v>
      </c>
      <c r="N53" s="12">
        <v>3703</v>
      </c>
      <c r="O53" s="12">
        <v>-1932</v>
      </c>
      <c r="P53" s="12"/>
    </row>
    <row r="54" spans="1:16" ht="9.75" customHeight="1">
      <c r="A54" s="3"/>
      <c r="B54" s="3" t="s">
        <v>48</v>
      </c>
      <c r="C54" s="4"/>
      <c r="D54" s="4"/>
      <c r="E54" s="8">
        <v>1323.1313074922552</v>
      </c>
      <c r="F54" s="8">
        <v>155.4068361722273</v>
      </c>
      <c r="G54" s="12">
        <v>2954</v>
      </c>
      <c r="H54" s="12">
        <v>4963</v>
      </c>
      <c r="I54" s="12" t="s">
        <v>109</v>
      </c>
      <c r="J54" s="12" t="s">
        <v>109</v>
      </c>
      <c r="K54" s="12"/>
      <c r="L54" s="12"/>
      <c r="M54" s="12"/>
      <c r="N54" s="12"/>
      <c r="O54" s="12"/>
      <c r="P54" s="12"/>
    </row>
    <row r="55" spans="1:16" ht="9.75" customHeight="1">
      <c r="A55" s="3"/>
      <c r="B55" s="3" t="s">
        <v>49</v>
      </c>
      <c r="C55" s="4"/>
      <c r="D55" s="4"/>
      <c r="E55" s="8">
        <v>2706.456</v>
      </c>
      <c r="F55" s="8">
        <v>1664.96</v>
      </c>
      <c r="G55" s="12">
        <v>9343</v>
      </c>
      <c r="H55" s="12">
        <v>19699</v>
      </c>
      <c r="I55" s="12">
        <v>2038</v>
      </c>
      <c r="J55" s="12">
        <v>31019</v>
      </c>
      <c r="K55" s="12">
        <v>4846</v>
      </c>
      <c r="L55" s="12">
        <v>4703</v>
      </c>
      <c r="M55" s="12">
        <v>-14030</v>
      </c>
      <c r="N55" s="12">
        <v>1511</v>
      </c>
      <c r="O55" s="12">
        <v>-4276</v>
      </c>
      <c r="P55" s="12"/>
    </row>
    <row r="56" spans="1:16" ht="9.75" customHeight="1">
      <c r="A56" s="3"/>
      <c r="B56" s="3" t="s">
        <v>50</v>
      </c>
      <c r="C56" s="4"/>
      <c r="D56" s="4"/>
      <c r="E56" s="8">
        <v>107438.8700049612</v>
      </c>
      <c r="F56" s="8">
        <v>-80549.3997816215</v>
      </c>
      <c r="G56" s="12">
        <v>79171</v>
      </c>
      <c r="H56" s="12">
        <v>88950</v>
      </c>
      <c r="I56" s="12">
        <v>2211</v>
      </c>
      <c r="J56" s="12">
        <v>22745</v>
      </c>
      <c r="K56" s="12">
        <v>10933</v>
      </c>
      <c r="L56" s="12">
        <v>7024</v>
      </c>
      <c r="M56" s="12">
        <v>10699</v>
      </c>
      <c r="N56" s="12">
        <v>12599</v>
      </c>
      <c r="O56" s="12">
        <v>15775</v>
      </c>
      <c r="P56" s="12"/>
    </row>
    <row r="57" spans="1:16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9.75" customHeight="1">
      <c r="A58" s="3"/>
      <c r="B58" s="3" t="s">
        <v>51</v>
      </c>
      <c r="C58" s="4"/>
      <c r="D58" s="4"/>
      <c r="E58" s="8">
        <v>-43499.847785301674</v>
      </c>
      <c r="F58" s="8">
        <v>-80549.3997816215</v>
      </c>
      <c r="G58" s="12">
        <v>20574</v>
      </c>
      <c r="H58" s="12">
        <v>43585</v>
      </c>
      <c r="I58" s="12">
        <v>39835</v>
      </c>
      <c r="J58" s="12">
        <v>-18288</v>
      </c>
      <c r="K58" s="12">
        <v>-16379</v>
      </c>
      <c r="L58" s="12">
        <v>-8396</v>
      </c>
      <c r="M58" s="12">
        <v>5777</v>
      </c>
      <c r="N58" s="12">
        <v>-3305</v>
      </c>
      <c r="O58" s="12">
        <v>-6340</v>
      </c>
      <c r="P58" s="12"/>
    </row>
    <row r="59" spans="1:16" ht="9.75" customHeight="1">
      <c r="A59" s="3"/>
      <c r="B59" s="3" t="s">
        <v>52</v>
      </c>
      <c r="C59" s="4"/>
      <c r="D59" s="4"/>
      <c r="E59" s="8" t="s">
        <v>20</v>
      </c>
      <c r="F59" s="8" t="s">
        <v>20</v>
      </c>
      <c r="G59" s="12">
        <v>-154</v>
      </c>
      <c r="H59" s="12">
        <v>187</v>
      </c>
      <c r="I59" s="12">
        <v>174</v>
      </c>
      <c r="J59" s="12">
        <v>962</v>
      </c>
      <c r="K59" s="12">
        <v>571</v>
      </c>
      <c r="L59" s="12">
        <v>210</v>
      </c>
      <c r="M59" s="12">
        <v>166</v>
      </c>
      <c r="N59" s="12">
        <v>-29</v>
      </c>
      <c r="O59" s="12">
        <v>547</v>
      </c>
      <c r="P59" s="12"/>
    </row>
    <row r="60" spans="1:16" ht="9.75" customHeight="1">
      <c r="A60" s="3"/>
      <c r="B60" s="3" t="s">
        <v>90</v>
      </c>
      <c r="C60" s="4"/>
      <c r="D60" s="4"/>
      <c r="E60" s="8"/>
      <c r="F60" s="8"/>
      <c r="G60" s="12">
        <v>339</v>
      </c>
      <c r="H60" s="12">
        <v>2140</v>
      </c>
      <c r="I60" s="12">
        <v>-449</v>
      </c>
      <c r="J60" s="12">
        <v>2</v>
      </c>
      <c r="K60" s="12">
        <v>71</v>
      </c>
      <c r="L60" s="12">
        <v>-123</v>
      </c>
      <c r="M60" s="12">
        <v>-101</v>
      </c>
      <c r="N60" s="12">
        <v>-175</v>
      </c>
      <c r="O60" s="12">
        <v>83</v>
      </c>
      <c r="P60" s="12"/>
    </row>
    <row r="61" spans="1:16" ht="9.75" customHeight="1">
      <c r="A61" s="3"/>
      <c r="B61" s="3" t="s">
        <v>53</v>
      </c>
      <c r="C61" s="4"/>
      <c r="D61" s="4"/>
      <c r="E61" s="8">
        <v>44.23240602253923</v>
      </c>
      <c r="F61" s="8">
        <v>-20.905942472275292</v>
      </c>
      <c r="G61" s="12">
        <v>-192</v>
      </c>
      <c r="H61" s="12">
        <v>-7</v>
      </c>
      <c r="I61" s="12">
        <v>-322</v>
      </c>
      <c r="J61" s="12">
        <v>7</v>
      </c>
      <c r="K61" s="12">
        <v>12</v>
      </c>
      <c r="L61" s="12">
        <v>-10</v>
      </c>
      <c r="M61" s="12">
        <v>3</v>
      </c>
      <c r="N61" s="12">
        <v>10</v>
      </c>
      <c r="O61" s="12">
        <v>96</v>
      </c>
      <c r="P61" s="12"/>
    </row>
    <row r="62" spans="1:16" ht="9.75" customHeight="1">
      <c r="A62" s="3"/>
      <c r="B62" s="3" t="s">
        <v>54</v>
      </c>
      <c r="C62" s="4"/>
      <c r="D62" s="4"/>
      <c r="E62" s="8" t="s">
        <v>20</v>
      </c>
      <c r="F62" s="8" t="s">
        <v>20</v>
      </c>
      <c r="G62" s="12">
        <v>-3879</v>
      </c>
      <c r="H62" s="12">
        <v>-608</v>
      </c>
      <c r="I62" s="12">
        <v>2774</v>
      </c>
      <c r="J62" s="12">
        <v>714</v>
      </c>
      <c r="K62" s="12">
        <v>-1929</v>
      </c>
      <c r="L62" s="12">
        <v>-1095</v>
      </c>
      <c r="M62" s="12">
        <v>-1110</v>
      </c>
      <c r="N62" s="12">
        <v>-1247</v>
      </c>
      <c r="O62" s="12">
        <v>-3001</v>
      </c>
      <c r="P62" s="12"/>
    </row>
    <row r="63" spans="1:16" ht="15" customHeight="1">
      <c r="A63" s="2" t="s">
        <v>55</v>
      </c>
      <c r="B63" s="2"/>
      <c r="C63" s="23"/>
      <c r="D63" s="23"/>
      <c r="E63" s="9">
        <v>1025.4488865938042</v>
      </c>
      <c r="F63" s="9">
        <v>642.1461484674606</v>
      </c>
      <c r="G63" s="7">
        <v>7157</v>
      </c>
      <c r="H63" s="7">
        <v>7172</v>
      </c>
      <c r="I63" s="7">
        <v>4861</v>
      </c>
      <c r="J63" s="7">
        <v>8269</v>
      </c>
      <c r="K63" s="7">
        <v>1395</v>
      </c>
      <c r="L63" s="7">
        <v>2127</v>
      </c>
      <c r="M63" s="7">
        <v>1899</v>
      </c>
      <c r="N63" s="7">
        <v>2522</v>
      </c>
      <c r="O63" s="7">
        <v>3054</v>
      </c>
      <c r="P63" s="7"/>
    </row>
    <row r="64" spans="1:16" ht="9.75" customHeight="1">
      <c r="A64" s="24"/>
      <c r="B64" s="24" t="s">
        <v>56</v>
      </c>
      <c r="C64" s="25"/>
      <c r="D64" s="25"/>
      <c r="E64" s="10">
        <v>1025.4488865938042</v>
      </c>
      <c r="F64" s="10">
        <v>642.1461484674606</v>
      </c>
      <c r="G64" s="35">
        <v>7157</v>
      </c>
      <c r="H64" s="35">
        <v>7172</v>
      </c>
      <c r="I64" s="35">
        <v>4861</v>
      </c>
      <c r="J64" s="35">
        <v>8269</v>
      </c>
      <c r="K64" s="35">
        <v>1395</v>
      </c>
      <c r="L64" s="35">
        <v>2127</v>
      </c>
      <c r="M64" s="35">
        <v>1899</v>
      </c>
      <c r="N64" s="35">
        <v>2522</v>
      </c>
      <c r="O64" s="35">
        <v>3054</v>
      </c>
      <c r="P64" s="12"/>
    </row>
    <row r="65" spans="3:18" ht="4.5" customHeight="1">
      <c r="C65" s="21"/>
      <c r="D65" s="21"/>
      <c r="E65" s="26"/>
      <c r="F65" s="21"/>
      <c r="G65" s="7" t="e">
        <f>SUM(#REF!)</f>
        <v>#REF!</v>
      </c>
      <c r="H65" s="26"/>
      <c r="I65" s="26"/>
      <c r="J65" s="26"/>
      <c r="K65" s="21"/>
      <c r="N65" s="26"/>
      <c r="R65" s="7"/>
    </row>
    <row r="66" spans="1:18" s="41" customFormat="1" ht="22.5" customHeight="1">
      <c r="A66" s="91" t="s">
        <v>89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R66" s="35"/>
    </row>
    <row r="67" spans="1:13" s="3" customFormat="1" ht="23.25" customHeight="1">
      <c r="A67" s="91" t="s">
        <v>93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0" t="s">
        <v>100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s="3" customFormat="1" ht="11.25">
      <c r="A69" s="31"/>
      <c r="L69" s="12"/>
      <c r="M69" s="12"/>
    </row>
  </sheetData>
  <sheetProtection/>
  <mergeCells count="11">
    <mergeCell ref="K5:L5"/>
    <mergeCell ref="M5:O5"/>
    <mergeCell ref="J5:J6"/>
    <mergeCell ref="A68:M68"/>
    <mergeCell ref="A5:B6"/>
    <mergeCell ref="E5:F5"/>
    <mergeCell ref="A66:M66"/>
    <mergeCell ref="A67:M67"/>
    <mergeCell ref="G5:G6"/>
    <mergeCell ref="I5:I6"/>
    <mergeCell ref="H5:H6"/>
  </mergeCells>
  <conditionalFormatting sqref="K46:IV64 G15:J64 K6:IV44 A46:F65536 A15:F44 G65:IV65536 K1:IV4 A17:P17 P5:IV5 I9:J64 K6:O64 A1:J14">
    <cfRule type="cellIs" priority="11" dxfId="0" operator="equal" stopIfTrue="1">
      <formula>0</formula>
    </cfRule>
  </conditionalFormatting>
  <conditionalFormatting sqref="A45:D45 A17:D17 K45:IV45 G17:IV17">
    <cfRule type="cellIs" priority="12" dxfId="0" operator="equal" stopIfTrue="1">
      <formula>0</formula>
    </cfRule>
  </conditionalFormatting>
  <conditionalFormatting sqref="E45:F45 E17:J17">
    <cfRule type="cellIs" priority="1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Q1" sqref="Q1:AZ16384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9.7109375" style="16" customWidth="1"/>
    <col min="8" max="8" width="11.00390625" style="16" customWidth="1"/>
    <col min="9" max="9" width="10.710937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77</v>
      </c>
    </row>
    <row r="2" ht="15" customHeight="1">
      <c r="A2" s="14" t="s">
        <v>78</v>
      </c>
    </row>
    <row r="3" ht="13.5" customHeight="1">
      <c r="A3" s="17" t="s">
        <v>87</v>
      </c>
    </row>
    <row r="4" spans="3:10" ht="11.25" customHeight="1">
      <c r="C4" s="32"/>
      <c r="D4" s="32"/>
      <c r="E4" s="33"/>
      <c r="F4" s="32"/>
      <c r="G4" s="32"/>
      <c r="H4" s="32"/>
      <c r="I4" s="65"/>
      <c r="J4" s="65"/>
    </row>
    <row r="5" spans="1:16" ht="12.75" customHeight="1">
      <c r="A5" s="76" t="s">
        <v>13</v>
      </c>
      <c r="B5" s="76"/>
      <c r="C5" s="34"/>
      <c r="D5" s="34"/>
      <c r="E5" s="99">
        <v>2000</v>
      </c>
      <c r="F5" s="100"/>
      <c r="G5" s="78">
        <v>2006</v>
      </c>
      <c r="H5" s="78">
        <v>2007</v>
      </c>
      <c r="I5" s="78">
        <v>2008</v>
      </c>
      <c r="J5" s="78">
        <v>2009</v>
      </c>
      <c r="K5" s="102">
        <v>2009</v>
      </c>
      <c r="L5" s="103"/>
      <c r="M5" s="102">
        <v>2010</v>
      </c>
      <c r="N5" s="103"/>
      <c r="O5" s="103"/>
      <c r="P5" s="63"/>
    </row>
    <row r="6" spans="1:16" ht="12.75" customHeight="1">
      <c r="A6" s="77"/>
      <c r="B6" s="77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  <c r="P6" s="13"/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103</v>
      </c>
      <c r="H9" s="26" t="s">
        <v>103</v>
      </c>
      <c r="I9" s="12" t="s">
        <v>103</v>
      </c>
      <c r="J9" s="12" t="s">
        <v>103</v>
      </c>
      <c r="K9" s="26" t="s">
        <v>103</v>
      </c>
      <c r="L9" s="26" t="s">
        <v>103</v>
      </c>
      <c r="M9" s="26" t="s">
        <v>103</v>
      </c>
      <c r="N9" s="26" t="s">
        <v>103</v>
      </c>
      <c r="O9" s="26" t="s">
        <v>103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1665648</v>
      </c>
      <c r="H10" s="26">
        <v>1294524</v>
      </c>
      <c r="I10" s="12">
        <v>-2221380</v>
      </c>
      <c r="J10" s="12">
        <v>3274560</v>
      </c>
      <c r="K10" s="26">
        <v>50961</v>
      </c>
      <c r="L10" s="26">
        <v>13010</v>
      </c>
      <c r="M10" s="26">
        <v>27839</v>
      </c>
      <c r="N10" s="26">
        <v>18104</v>
      </c>
      <c r="O10" s="26">
        <v>35674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1501380</v>
      </c>
      <c r="H11" s="26">
        <v>2332800</v>
      </c>
      <c r="I11" s="12">
        <v>613368</v>
      </c>
      <c r="J11" s="12">
        <v>498312</v>
      </c>
      <c r="K11" s="26">
        <v>-583</v>
      </c>
      <c r="L11" s="26">
        <v>6089</v>
      </c>
      <c r="M11" s="26">
        <v>7867</v>
      </c>
      <c r="N11" s="26">
        <v>660</v>
      </c>
      <c r="O11" s="26">
        <v>3700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59443488</v>
      </c>
      <c r="H12" s="26">
        <v>61715664</v>
      </c>
      <c r="I12" s="12">
        <v>-19752120</v>
      </c>
      <c r="J12" s="12">
        <v>198917820</v>
      </c>
      <c r="K12" s="26">
        <v>1032111</v>
      </c>
      <c r="L12" s="26">
        <v>1812135</v>
      </c>
      <c r="M12" s="26">
        <v>-379089</v>
      </c>
      <c r="N12" s="26">
        <v>-56911</v>
      </c>
      <c r="O12" s="26">
        <v>-1137063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 t="s">
        <v>103</v>
      </c>
      <c r="H14" s="26" t="s">
        <v>103</v>
      </c>
      <c r="I14" s="12" t="s">
        <v>103</v>
      </c>
      <c r="J14" s="12" t="s">
        <v>103</v>
      </c>
      <c r="K14" s="26" t="s">
        <v>103</v>
      </c>
      <c r="L14" s="26" t="s">
        <v>103</v>
      </c>
      <c r="M14" s="26" t="s">
        <v>103</v>
      </c>
      <c r="N14" s="26">
        <v>21949</v>
      </c>
      <c r="O14" s="26">
        <v>-514335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4445640</v>
      </c>
      <c r="H15" s="26">
        <v>4005180</v>
      </c>
      <c r="I15" s="12">
        <v>-2062980</v>
      </c>
      <c r="J15" s="12">
        <v>4204836</v>
      </c>
      <c r="K15" s="26">
        <v>41090</v>
      </c>
      <c r="L15" s="26">
        <v>-6466</v>
      </c>
      <c r="M15" s="26">
        <v>69804</v>
      </c>
      <c r="N15" s="26">
        <v>75164</v>
      </c>
      <c r="O15" s="26">
        <v>62223</v>
      </c>
      <c r="P15" s="26"/>
    </row>
    <row r="16" spans="2:15" s="3" customFormat="1" ht="9.75" customHeight="1">
      <c r="B16" s="3" t="s">
        <v>99</v>
      </c>
      <c r="D16" s="4"/>
      <c r="E16" s="12"/>
      <c r="F16" s="12"/>
      <c r="G16" s="12" t="s">
        <v>103</v>
      </c>
      <c r="H16" s="12" t="s">
        <v>103</v>
      </c>
      <c r="I16" s="12" t="s">
        <v>103</v>
      </c>
      <c r="J16" s="12">
        <v>-6909</v>
      </c>
      <c r="K16" s="26">
        <v>1574</v>
      </c>
      <c r="L16" s="26">
        <v>-5720</v>
      </c>
      <c r="M16" s="26">
        <v>917</v>
      </c>
      <c r="N16" s="26">
        <v>66</v>
      </c>
      <c r="O16" s="26">
        <v>-431</v>
      </c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23504040</v>
      </c>
      <c r="H17" s="26">
        <v>40048344</v>
      </c>
      <c r="I17" s="12">
        <v>22525128</v>
      </c>
      <c r="J17" s="12">
        <v>78552</v>
      </c>
      <c r="K17" s="26">
        <v>-55288</v>
      </c>
      <c r="L17" s="26">
        <v>43013</v>
      </c>
      <c r="M17" s="26">
        <v>-182966</v>
      </c>
      <c r="N17" s="26">
        <v>-89763</v>
      </c>
      <c r="O17" s="26">
        <v>60620</v>
      </c>
      <c r="P17" s="26"/>
    </row>
    <row r="18" spans="1:15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101088</v>
      </c>
      <c r="H19" s="26">
        <v>-120924</v>
      </c>
      <c r="I19" s="12">
        <v>-446580</v>
      </c>
      <c r="J19" s="12">
        <v>-129060</v>
      </c>
      <c r="K19" s="26">
        <v>-60</v>
      </c>
      <c r="L19" s="26">
        <v>-171</v>
      </c>
      <c r="M19" s="26">
        <v>387</v>
      </c>
      <c r="N19" s="26">
        <v>-55</v>
      </c>
      <c r="O19" s="26">
        <v>-292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103</v>
      </c>
      <c r="H20" s="26" t="s">
        <v>103</v>
      </c>
      <c r="I20" s="12" t="s">
        <v>103</v>
      </c>
      <c r="J20" s="12" t="s">
        <v>103</v>
      </c>
      <c r="K20" s="26" t="s">
        <v>103</v>
      </c>
      <c r="L20" s="26" t="s">
        <v>103</v>
      </c>
      <c r="M20" s="26" t="s">
        <v>103</v>
      </c>
      <c r="N20" s="26" t="s">
        <v>103</v>
      </c>
      <c r="O20" s="26" t="s">
        <v>103</v>
      </c>
      <c r="P20" s="26"/>
    </row>
    <row r="21" spans="1:16" ht="9.75" customHeight="1">
      <c r="A21" s="3"/>
      <c r="B21" s="3" t="s">
        <v>94</v>
      </c>
      <c r="C21" s="4"/>
      <c r="D21" s="4"/>
      <c r="E21" s="8"/>
      <c r="F21" s="8"/>
      <c r="G21" s="26" t="s">
        <v>103</v>
      </c>
      <c r="H21" s="26">
        <v>612</v>
      </c>
      <c r="I21" s="12">
        <v>-2412</v>
      </c>
      <c r="J21" s="12">
        <v>108</v>
      </c>
      <c r="K21" s="26">
        <v>6</v>
      </c>
      <c r="L21" s="26">
        <v>24</v>
      </c>
      <c r="M21" s="26">
        <v>4</v>
      </c>
      <c r="N21" s="26">
        <v>13</v>
      </c>
      <c r="O21" s="26">
        <v>11</v>
      </c>
      <c r="P21" s="26"/>
    </row>
    <row r="22" spans="1:16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52848</v>
      </c>
      <c r="H22" s="26">
        <v>156132</v>
      </c>
      <c r="I22" s="12">
        <v>-1010448</v>
      </c>
      <c r="J22" s="12">
        <v>-212256</v>
      </c>
      <c r="K22" s="26">
        <v>438</v>
      </c>
      <c r="L22" s="26">
        <v>1330</v>
      </c>
      <c r="M22" s="26">
        <v>2861</v>
      </c>
      <c r="N22" s="26">
        <v>-621</v>
      </c>
      <c r="O22" s="26">
        <v>265</v>
      </c>
      <c r="P22" s="26"/>
    </row>
    <row r="23" spans="1:16" ht="11.25">
      <c r="A23" s="3"/>
      <c r="B23" s="3" t="s">
        <v>86</v>
      </c>
      <c r="C23" s="4"/>
      <c r="D23" s="4"/>
      <c r="E23" s="8"/>
      <c r="F23" s="8"/>
      <c r="G23" s="26">
        <v>1205964</v>
      </c>
      <c r="H23" s="26">
        <v>401148</v>
      </c>
      <c r="I23" s="12">
        <v>-784188</v>
      </c>
      <c r="J23" s="12">
        <v>431604</v>
      </c>
      <c r="K23" s="26">
        <v>7086</v>
      </c>
      <c r="L23" s="26">
        <v>5949</v>
      </c>
      <c r="M23" s="26">
        <v>14454</v>
      </c>
      <c r="N23" s="26">
        <v>6957</v>
      </c>
      <c r="O23" s="26">
        <v>-1521</v>
      </c>
      <c r="P23" s="26"/>
    </row>
    <row r="24" spans="1:16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381528</v>
      </c>
      <c r="H24" s="26">
        <v>99396</v>
      </c>
      <c r="I24" s="12">
        <v>-284004</v>
      </c>
      <c r="J24" s="12">
        <v>139068</v>
      </c>
      <c r="K24" s="26">
        <v>1755</v>
      </c>
      <c r="L24" s="26">
        <v>793</v>
      </c>
      <c r="M24" s="26">
        <v>1287</v>
      </c>
      <c r="N24" s="26">
        <v>-1051</v>
      </c>
      <c r="O24" s="26">
        <v>299</v>
      </c>
      <c r="P24" s="26"/>
    </row>
    <row r="25" spans="1:16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3902400</v>
      </c>
      <c r="H26" s="26">
        <v>-1090800</v>
      </c>
      <c r="I26" s="12">
        <v>-1616400</v>
      </c>
      <c r="J26" s="12">
        <v>295200</v>
      </c>
      <c r="K26" s="26">
        <v>2100</v>
      </c>
      <c r="L26" s="26">
        <v>-27700</v>
      </c>
      <c r="M26" s="26">
        <v>-600</v>
      </c>
      <c r="N26" s="26">
        <v>-37000</v>
      </c>
      <c r="O26" s="26">
        <v>-14400</v>
      </c>
      <c r="P26" s="26"/>
    </row>
    <row r="27" spans="1:16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-293004</v>
      </c>
      <c r="H27" s="26">
        <v>-492372</v>
      </c>
      <c r="I27" s="12">
        <v>-809136</v>
      </c>
      <c r="J27" s="12">
        <v>303444</v>
      </c>
      <c r="K27" s="26">
        <v>1402</v>
      </c>
      <c r="L27" s="26">
        <v>3435</v>
      </c>
      <c r="M27" s="26">
        <v>3011</v>
      </c>
      <c r="N27" s="26">
        <v>2045</v>
      </c>
      <c r="O27" s="26">
        <v>2808</v>
      </c>
      <c r="P27" s="26"/>
    </row>
    <row r="28" spans="1:16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-277164</v>
      </c>
      <c r="H28" s="26">
        <v>-67464</v>
      </c>
      <c r="I28" s="12">
        <v>-292500</v>
      </c>
      <c r="J28" s="12">
        <v>-31392</v>
      </c>
      <c r="K28" s="26">
        <v>318</v>
      </c>
      <c r="L28" s="26">
        <v>-193</v>
      </c>
      <c r="M28" s="26">
        <v>-577</v>
      </c>
      <c r="N28" s="26">
        <v>-417</v>
      </c>
      <c r="O28" s="26">
        <v>-5</v>
      </c>
      <c r="P28" s="26"/>
    </row>
    <row r="29" spans="1:16" ht="9.75" customHeight="1">
      <c r="A29" s="3"/>
      <c r="B29" s="3" t="s">
        <v>32</v>
      </c>
      <c r="C29" s="4"/>
      <c r="D29" s="4"/>
      <c r="E29" s="8"/>
      <c r="F29" s="8"/>
      <c r="G29" s="26">
        <v>-207432</v>
      </c>
      <c r="H29" s="26">
        <v>16093692</v>
      </c>
      <c r="I29" s="12">
        <v>-11881404</v>
      </c>
      <c r="J29" s="12">
        <v>4699836</v>
      </c>
      <c r="K29" s="26">
        <v>107177</v>
      </c>
      <c r="L29" s="26">
        <v>123584</v>
      </c>
      <c r="M29" s="26">
        <v>164285</v>
      </c>
      <c r="N29" s="26">
        <v>87285</v>
      </c>
      <c r="O29" s="26">
        <v>6657</v>
      </c>
      <c r="P29" s="26"/>
    </row>
    <row r="30" spans="1:16" ht="9.75" customHeight="1">
      <c r="A30" s="3"/>
      <c r="B30" s="3" t="s">
        <v>33</v>
      </c>
      <c r="C30" s="4"/>
      <c r="D30" s="4"/>
      <c r="E30" s="8"/>
      <c r="F30" s="8"/>
      <c r="G30" s="26" t="s">
        <v>103</v>
      </c>
      <c r="H30" s="26" t="s">
        <v>103</v>
      </c>
      <c r="I30" s="12" t="s">
        <v>103</v>
      </c>
      <c r="J30" s="12" t="s">
        <v>103</v>
      </c>
      <c r="K30" s="26" t="s">
        <v>103</v>
      </c>
      <c r="L30" s="26" t="s">
        <v>103</v>
      </c>
      <c r="M30" s="26" t="s">
        <v>103</v>
      </c>
      <c r="N30" s="26" t="s">
        <v>103</v>
      </c>
      <c r="O30" s="26" t="s">
        <v>103</v>
      </c>
      <c r="P30" s="26"/>
    </row>
    <row r="31" spans="1:16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</row>
    <row r="32" spans="1:16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-1719936</v>
      </c>
      <c r="H32" s="26">
        <v>-2150496</v>
      </c>
      <c r="I32" s="12">
        <v>-2639412</v>
      </c>
      <c r="J32" s="12">
        <v>-296892</v>
      </c>
      <c r="K32" s="26">
        <v>2029</v>
      </c>
      <c r="L32" s="26">
        <v>-1600</v>
      </c>
      <c r="M32" s="26">
        <v>-4154</v>
      </c>
      <c r="N32" s="26">
        <v>-6006</v>
      </c>
      <c r="O32" s="26">
        <v>-4035</v>
      </c>
      <c r="P32" s="26"/>
    </row>
    <row r="33" spans="1:16" ht="9.75" customHeight="1">
      <c r="A33" s="3"/>
      <c r="B33" s="16" t="s">
        <v>83</v>
      </c>
      <c r="C33" s="3"/>
      <c r="D33" s="3"/>
      <c r="E33" s="3"/>
      <c r="F33" s="3"/>
      <c r="G33" s="26">
        <v>35424</v>
      </c>
      <c r="H33" s="26">
        <v>151380</v>
      </c>
      <c r="I33" s="12">
        <v>86148</v>
      </c>
      <c r="J33" s="12">
        <v>201924</v>
      </c>
      <c r="K33" s="26">
        <v>1668</v>
      </c>
      <c r="L33" s="26">
        <v>350</v>
      </c>
      <c r="M33" s="26" t="s">
        <v>103</v>
      </c>
      <c r="N33" s="26">
        <v>-295</v>
      </c>
      <c r="O33" s="26">
        <v>275</v>
      </c>
      <c r="P33" s="26"/>
    </row>
    <row r="34" spans="1:16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8688384</v>
      </c>
      <c r="H34" s="26">
        <v>6785568</v>
      </c>
      <c r="I34" s="12">
        <v>-2866608</v>
      </c>
      <c r="J34" s="12">
        <v>2375856</v>
      </c>
      <c r="K34" s="26">
        <v>47780</v>
      </c>
      <c r="L34" s="26">
        <v>13608</v>
      </c>
      <c r="M34" s="26">
        <v>40976</v>
      </c>
      <c r="N34" s="26">
        <v>5946</v>
      </c>
      <c r="O34" s="26">
        <v>41971</v>
      </c>
      <c r="P34" s="26"/>
    </row>
    <row r="35" spans="1:16" ht="9.75" customHeight="1">
      <c r="A35" s="3"/>
      <c r="B35" s="3" t="s">
        <v>36</v>
      </c>
      <c r="C35" s="4"/>
      <c r="D35" s="4"/>
      <c r="E35" s="8"/>
      <c r="F35" s="8"/>
      <c r="G35" s="26">
        <v>1548</v>
      </c>
      <c r="H35" s="26">
        <v>-147960</v>
      </c>
      <c r="I35" s="12">
        <v>-144288</v>
      </c>
      <c r="J35" s="12" t="s">
        <v>103</v>
      </c>
      <c r="K35" s="26" t="s">
        <v>103</v>
      </c>
      <c r="L35" s="26" t="s">
        <v>103</v>
      </c>
      <c r="M35" s="26" t="s">
        <v>103</v>
      </c>
      <c r="N35" s="26" t="s">
        <v>103</v>
      </c>
      <c r="O35" s="26">
        <v>423</v>
      </c>
      <c r="P35" s="26"/>
    </row>
    <row r="36" spans="1:16" ht="9.75" customHeight="1">
      <c r="A36" s="3"/>
      <c r="B36" s="3" t="s">
        <v>37</v>
      </c>
      <c r="C36" s="4"/>
      <c r="D36" s="4"/>
      <c r="E36" s="8">
        <v>9779</v>
      </c>
      <c r="F36" s="8">
        <v>12409</v>
      </c>
      <c r="G36" s="26">
        <v>1071180</v>
      </c>
      <c r="H36" s="26">
        <v>1473624</v>
      </c>
      <c r="I36" s="12">
        <v>14580</v>
      </c>
      <c r="J36" s="12">
        <v>1495872</v>
      </c>
      <c r="K36" s="26">
        <v>9302</v>
      </c>
      <c r="L36" s="26">
        <v>12743</v>
      </c>
      <c r="M36" s="26">
        <v>2859</v>
      </c>
      <c r="N36" s="26">
        <v>-7459</v>
      </c>
      <c r="O36" s="26">
        <v>2737</v>
      </c>
      <c r="P36" s="26"/>
    </row>
    <row r="37" spans="1:16" ht="6" customHeight="1">
      <c r="A37" s="3"/>
      <c r="B37" s="3"/>
      <c r="C37" s="4"/>
      <c r="D37" s="4"/>
      <c r="E37" s="8"/>
      <c r="F37" s="8"/>
      <c r="G37" s="26"/>
      <c r="H37" s="26"/>
      <c r="I37" s="12"/>
      <c r="J37" s="12"/>
      <c r="K37" s="26"/>
      <c r="L37" s="26"/>
      <c r="M37" s="26"/>
      <c r="N37" s="26"/>
      <c r="O37" s="26"/>
      <c r="P37" s="26"/>
    </row>
    <row r="38" spans="1:16" ht="9.75" customHeight="1">
      <c r="A38" s="3"/>
      <c r="B38" s="3" t="s">
        <v>38</v>
      </c>
      <c r="C38" s="4"/>
      <c r="D38" s="4"/>
      <c r="E38" s="8"/>
      <c r="F38" s="8"/>
      <c r="G38" s="26" t="s">
        <v>103</v>
      </c>
      <c r="H38" s="26" t="s">
        <v>103</v>
      </c>
      <c r="I38" s="12">
        <v>-95796</v>
      </c>
      <c r="J38" s="12">
        <v>85608</v>
      </c>
      <c r="K38" s="26">
        <v>1683</v>
      </c>
      <c r="L38" s="26">
        <v>1316</v>
      </c>
      <c r="M38" s="26">
        <v>2849</v>
      </c>
      <c r="N38" s="26">
        <v>996</v>
      </c>
      <c r="O38" s="26">
        <v>-58</v>
      </c>
      <c r="P38" s="26"/>
    </row>
    <row r="39" spans="1:16" ht="9.75" customHeight="1">
      <c r="A39" s="3"/>
      <c r="B39" s="3" t="s">
        <v>39</v>
      </c>
      <c r="C39" s="4"/>
      <c r="D39" s="4"/>
      <c r="E39" s="8">
        <v>-525</v>
      </c>
      <c r="F39" s="8">
        <v>-376</v>
      </c>
      <c r="G39" s="26">
        <v>-52632</v>
      </c>
      <c r="H39" s="26">
        <v>-145476</v>
      </c>
      <c r="I39" s="12">
        <v>-275508</v>
      </c>
      <c r="J39" s="12">
        <v>25344</v>
      </c>
      <c r="K39" s="26">
        <v>818</v>
      </c>
      <c r="L39" s="26">
        <v>427</v>
      </c>
      <c r="M39" s="26">
        <v>-373</v>
      </c>
      <c r="N39" s="26">
        <v>-1153</v>
      </c>
      <c r="O39" s="26">
        <v>-670</v>
      </c>
      <c r="P39" s="26"/>
    </row>
    <row r="40" spans="1:16" ht="9.75" customHeight="1">
      <c r="A40" s="3"/>
      <c r="B40" s="3" t="s">
        <v>40</v>
      </c>
      <c r="C40" s="4"/>
      <c r="D40" s="4"/>
      <c r="E40" s="8"/>
      <c r="F40" s="8">
        <v>-31860</v>
      </c>
      <c r="G40" s="26">
        <v>9900</v>
      </c>
      <c r="H40" s="26">
        <v>8100</v>
      </c>
      <c r="I40" s="12">
        <v>11340</v>
      </c>
      <c r="J40" s="12">
        <v>81216</v>
      </c>
      <c r="K40" s="26">
        <v>711</v>
      </c>
      <c r="L40" s="26">
        <v>926</v>
      </c>
      <c r="M40" s="26">
        <v>795</v>
      </c>
      <c r="N40" s="26">
        <v>383</v>
      </c>
      <c r="O40" s="26">
        <v>383</v>
      </c>
      <c r="P40" s="26"/>
    </row>
    <row r="41" spans="1:16" ht="9.75" customHeight="1">
      <c r="A41" s="3"/>
      <c r="B41" s="3" t="s">
        <v>42</v>
      </c>
      <c r="C41" s="4"/>
      <c r="D41" s="4"/>
      <c r="E41" s="8"/>
      <c r="F41" s="8"/>
      <c r="G41" s="26" t="s">
        <v>103</v>
      </c>
      <c r="H41" s="26" t="s">
        <v>103</v>
      </c>
      <c r="I41" s="12" t="s">
        <v>103</v>
      </c>
      <c r="J41" s="12" t="s">
        <v>103</v>
      </c>
      <c r="K41" s="26" t="s">
        <v>103</v>
      </c>
      <c r="L41" s="26" t="s">
        <v>103</v>
      </c>
      <c r="M41" s="26" t="s">
        <v>103</v>
      </c>
      <c r="N41" s="26" t="s">
        <v>103</v>
      </c>
      <c r="O41" s="26" t="s">
        <v>103</v>
      </c>
      <c r="P41" s="26"/>
    </row>
    <row r="42" spans="1:16" ht="11.25">
      <c r="A42" s="3"/>
      <c r="B42" s="3" t="s">
        <v>97</v>
      </c>
      <c r="C42" s="4"/>
      <c r="D42" s="4"/>
      <c r="E42" s="8"/>
      <c r="F42" s="8"/>
      <c r="G42" s="26">
        <v>-455793</v>
      </c>
      <c r="H42" s="26">
        <v>492333</v>
      </c>
      <c r="I42" s="12">
        <v>-600474</v>
      </c>
      <c r="J42" s="12">
        <v>1044</v>
      </c>
      <c r="K42" s="26">
        <v>77</v>
      </c>
      <c r="L42" s="26">
        <v>132</v>
      </c>
      <c r="M42" s="26">
        <v>133</v>
      </c>
      <c r="N42" s="26">
        <v>32</v>
      </c>
      <c r="O42" s="26">
        <v>47</v>
      </c>
      <c r="P42" s="26"/>
    </row>
    <row r="43" spans="1:16" ht="6" customHeight="1">
      <c r="A43" s="3"/>
      <c r="G43" s="26"/>
      <c r="H43" s="26"/>
      <c r="I43" s="12"/>
      <c r="J43" s="12"/>
      <c r="K43" s="26"/>
      <c r="L43" s="26"/>
      <c r="M43" s="26"/>
      <c r="N43" s="26"/>
      <c r="O43" s="26"/>
      <c r="P43" s="26"/>
    </row>
    <row r="44" spans="2:15" s="3" customFormat="1" ht="9.75" customHeight="1">
      <c r="B44" s="3" t="s">
        <v>92</v>
      </c>
      <c r="D44" s="4"/>
      <c r="E44" s="12"/>
      <c r="F44" s="12"/>
      <c r="G44" s="26">
        <v>60876</v>
      </c>
      <c r="H44" s="26">
        <v>8442</v>
      </c>
      <c r="I44" s="12">
        <v>-5418</v>
      </c>
      <c r="J44" s="12">
        <v>306</v>
      </c>
      <c r="K44" s="26">
        <v>14</v>
      </c>
      <c r="L44" s="26">
        <v>17</v>
      </c>
      <c r="M44" s="26">
        <v>32</v>
      </c>
      <c r="N44" s="26">
        <v>17</v>
      </c>
      <c r="O44" s="26">
        <v>-20</v>
      </c>
    </row>
    <row r="45" spans="1:16" ht="9.75" customHeight="1">
      <c r="A45" s="3"/>
      <c r="B45" s="3" t="s">
        <v>43</v>
      </c>
      <c r="C45" s="4"/>
      <c r="D45" s="4"/>
      <c r="E45" s="8">
        <v>-10345</v>
      </c>
      <c r="F45" s="8">
        <v>-11967</v>
      </c>
      <c r="G45" s="26">
        <v>-96480</v>
      </c>
      <c r="H45" s="26">
        <v>-585036</v>
      </c>
      <c r="I45" s="12">
        <v>-2058408</v>
      </c>
      <c r="J45" s="12">
        <v>-421308</v>
      </c>
      <c r="K45" s="26">
        <v>-1737</v>
      </c>
      <c r="L45" s="26">
        <v>-806</v>
      </c>
      <c r="M45" s="26">
        <v>-3305</v>
      </c>
      <c r="N45" s="26">
        <v>-8883</v>
      </c>
      <c r="O45" s="26">
        <v>-4149</v>
      </c>
      <c r="P45" s="26"/>
    </row>
    <row r="46" spans="1:16" ht="9.75" customHeight="1">
      <c r="A46" s="3" t="s">
        <v>41</v>
      </c>
      <c r="B46" s="3" t="s">
        <v>44</v>
      </c>
      <c r="C46" s="4"/>
      <c r="D46" s="4"/>
      <c r="E46" s="8">
        <v>39173</v>
      </c>
      <c r="F46" s="8">
        <v>54340</v>
      </c>
      <c r="G46" s="26">
        <v>2084508</v>
      </c>
      <c r="H46" s="26">
        <v>502920</v>
      </c>
      <c r="I46" s="12">
        <v>1150272</v>
      </c>
      <c r="J46" s="12">
        <v>2659464</v>
      </c>
      <c r="K46" s="26">
        <v>11875</v>
      </c>
      <c r="L46" s="26">
        <v>45862</v>
      </c>
      <c r="M46" s="26">
        <v>11126</v>
      </c>
      <c r="N46" s="26">
        <v>10423</v>
      </c>
      <c r="O46" s="26">
        <v>-1802</v>
      </c>
      <c r="P46" s="26"/>
    </row>
    <row r="47" spans="1:16" ht="11.25">
      <c r="A47" s="3"/>
      <c r="B47" s="3" t="s">
        <v>85</v>
      </c>
      <c r="C47" s="4"/>
      <c r="D47" s="4"/>
      <c r="E47" s="8">
        <v>0</v>
      </c>
      <c r="F47" s="8">
        <v>14421</v>
      </c>
      <c r="G47" s="26">
        <v>529488</v>
      </c>
      <c r="H47" s="26">
        <v>646272</v>
      </c>
      <c r="I47" s="12">
        <v>704484</v>
      </c>
      <c r="J47" s="12">
        <v>309276</v>
      </c>
      <c r="K47" s="26">
        <v>-913</v>
      </c>
      <c r="L47" s="26">
        <v>-4283</v>
      </c>
      <c r="M47" s="26">
        <v>1291</v>
      </c>
      <c r="N47" s="26">
        <v>817</v>
      </c>
      <c r="O47" s="26">
        <v>6061</v>
      </c>
      <c r="P47" s="26"/>
    </row>
    <row r="48" spans="1:16" ht="9.75" customHeight="1">
      <c r="A48" s="3"/>
      <c r="B48" s="3" t="s">
        <v>82</v>
      </c>
      <c r="C48" s="4"/>
      <c r="D48" s="4"/>
      <c r="E48" s="8"/>
      <c r="F48" s="8"/>
      <c r="G48" s="26" t="s">
        <v>103</v>
      </c>
      <c r="H48" s="26" t="s">
        <v>103</v>
      </c>
      <c r="I48" s="12" t="s">
        <v>103</v>
      </c>
      <c r="J48" s="12">
        <v>139968</v>
      </c>
      <c r="K48" s="26">
        <v>1080</v>
      </c>
      <c r="L48" s="26">
        <v>-1111</v>
      </c>
      <c r="M48" s="26">
        <v>171</v>
      </c>
      <c r="N48" s="26">
        <v>-245</v>
      </c>
      <c r="O48" s="26">
        <v>987</v>
      </c>
      <c r="P48" s="26"/>
    </row>
    <row r="49" spans="1:16" ht="9.75" customHeight="1">
      <c r="A49" s="3"/>
      <c r="B49" s="3" t="s">
        <v>45</v>
      </c>
      <c r="C49" s="4"/>
      <c r="D49" s="4"/>
      <c r="E49" s="8">
        <v>7203</v>
      </c>
      <c r="F49" s="8">
        <v>9659</v>
      </c>
      <c r="G49" s="26">
        <v>645444</v>
      </c>
      <c r="H49" s="26">
        <v>5508</v>
      </c>
      <c r="I49" s="12">
        <v>-67104</v>
      </c>
      <c r="J49" s="12">
        <v>991260</v>
      </c>
      <c r="K49" s="26">
        <v>8138</v>
      </c>
      <c r="L49" s="26">
        <v>6025</v>
      </c>
      <c r="M49" s="26">
        <v>4691</v>
      </c>
      <c r="N49" s="26">
        <v>12749</v>
      </c>
      <c r="O49" s="26">
        <v>15135</v>
      </c>
      <c r="P49" s="26"/>
    </row>
    <row r="50" spans="1:16" ht="15" customHeight="1">
      <c r="A50" s="2" t="s">
        <v>46</v>
      </c>
      <c r="B50" s="3"/>
      <c r="C50" s="4"/>
      <c r="D50" s="4"/>
      <c r="E50" s="9"/>
      <c r="F50" s="9"/>
      <c r="G50" s="26"/>
      <c r="H50" s="26"/>
      <c r="I50" s="12"/>
      <c r="J50" s="12"/>
      <c r="K50" s="26"/>
      <c r="L50" s="26"/>
      <c r="M50" s="26"/>
      <c r="N50" s="26"/>
      <c r="O50" s="26"/>
      <c r="P50" s="26"/>
    </row>
    <row r="51" spans="1:16" ht="9.75" customHeight="1">
      <c r="A51" s="3"/>
      <c r="B51" s="3" t="s">
        <v>47</v>
      </c>
      <c r="C51" s="4"/>
      <c r="D51" s="4"/>
      <c r="E51" s="8"/>
      <c r="F51" s="8"/>
      <c r="G51" s="26" t="s">
        <v>103</v>
      </c>
      <c r="H51" s="26" t="s">
        <v>103</v>
      </c>
      <c r="I51" s="12" t="s">
        <v>103</v>
      </c>
      <c r="J51" s="12" t="s">
        <v>103</v>
      </c>
      <c r="K51" s="26" t="s">
        <v>103</v>
      </c>
      <c r="L51" s="26" t="s">
        <v>103</v>
      </c>
      <c r="M51" s="26" t="s">
        <v>103</v>
      </c>
      <c r="N51" s="26" t="s">
        <v>103</v>
      </c>
      <c r="O51" s="26" t="s">
        <v>103</v>
      </c>
      <c r="P51" s="26"/>
    </row>
    <row r="52" spans="1:16" ht="9.75" customHeight="1">
      <c r="A52" s="3"/>
      <c r="B52" s="3" t="s">
        <v>91</v>
      </c>
      <c r="C52" s="4"/>
      <c r="D52" s="4"/>
      <c r="E52" s="8"/>
      <c r="F52" s="8"/>
      <c r="G52" s="26" t="s">
        <v>103</v>
      </c>
      <c r="H52" s="26" t="s">
        <v>103</v>
      </c>
      <c r="I52" s="12">
        <v>3909504</v>
      </c>
      <c r="J52" s="12">
        <v>-3896384</v>
      </c>
      <c r="K52" s="26">
        <v>-40966</v>
      </c>
      <c r="L52" s="26">
        <v>89225</v>
      </c>
      <c r="M52" s="26">
        <v>-132738</v>
      </c>
      <c r="N52" s="26">
        <v>32117</v>
      </c>
      <c r="O52" s="26">
        <v>-16885</v>
      </c>
      <c r="P52" s="26"/>
    </row>
    <row r="53" spans="1:16" ht="9.75" customHeight="1">
      <c r="A53" s="3"/>
      <c r="B53" s="3" t="s">
        <v>48</v>
      </c>
      <c r="C53" s="4"/>
      <c r="D53" s="4"/>
      <c r="E53" s="8">
        <v>9783</v>
      </c>
      <c r="F53" s="8">
        <v>1083</v>
      </c>
      <c r="G53" s="26">
        <v>925221</v>
      </c>
      <c r="H53" s="26">
        <v>1758405</v>
      </c>
      <c r="I53" s="12" t="s">
        <v>103</v>
      </c>
      <c r="J53" s="12" t="s">
        <v>103</v>
      </c>
      <c r="K53" s="26" t="s">
        <v>103</v>
      </c>
      <c r="L53" s="26" t="s">
        <v>103</v>
      </c>
      <c r="M53" s="26" t="s">
        <v>103</v>
      </c>
      <c r="N53" s="26" t="s">
        <v>103</v>
      </c>
      <c r="O53" s="26" t="s">
        <v>103</v>
      </c>
      <c r="P53" s="26"/>
    </row>
    <row r="54" spans="1:16" ht="9.75" customHeight="1">
      <c r="A54" s="3"/>
      <c r="B54" s="3" t="s">
        <v>49</v>
      </c>
      <c r="C54" s="4"/>
      <c r="D54" s="4"/>
      <c r="E54" s="8">
        <v>112900</v>
      </c>
      <c r="F54" s="8">
        <v>68720</v>
      </c>
      <c r="G54" s="26">
        <v>19206720</v>
      </c>
      <c r="H54" s="26">
        <v>39240720</v>
      </c>
      <c r="I54" s="12">
        <v>4456800</v>
      </c>
      <c r="J54" s="12">
        <v>74930760</v>
      </c>
      <c r="K54" s="26">
        <v>335540</v>
      </c>
      <c r="L54" s="26">
        <v>324090</v>
      </c>
      <c r="M54" s="26">
        <v>-890780</v>
      </c>
      <c r="N54" s="26">
        <v>87660</v>
      </c>
      <c r="O54" s="26">
        <v>-256730</v>
      </c>
      <c r="P54" s="26"/>
    </row>
    <row r="55" spans="1:16" ht="9.75" customHeight="1">
      <c r="A55" s="3"/>
      <c r="B55" s="3" t="s">
        <v>50</v>
      </c>
      <c r="C55" s="4"/>
      <c r="D55" s="4"/>
      <c r="E55" s="8">
        <v>10920655</v>
      </c>
      <c r="F55" s="8">
        <v>-7890253</v>
      </c>
      <c r="G55" s="26">
        <v>417839436</v>
      </c>
      <c r="H55" s="26">
        <v>515819268</v>
      </c>
      <c r="I55" s="12">
        <v>24723360</v>
      </c>
      <c r="J55" s="12">
        <v>109305432</v>
      </c>
      <c r="K55" s="26">
        <v>1463321</v>
      </c>
      <c r="L55" s="26">
        <v>932541</v>
      </c>
      <c r="M55" s="26">
        <v>1341561</v>
      </c>
      <c r="N55" s="26">
        <v>1473939</v>
      </c>
      <c r="O55" s="26">
        <v>1746652</v>
      </c>
      <c r="P55" s="26"/>
    </row>
    <row r="56" spans="1:15" ht="6" customHeight="1">
      <c r="A56" s="3"/>
      <c r="B56" s="3"/>
      <c r="C56" s="4"/>
      <c r="D56" s="4"/>
      <c r="E56" s="8"/>
      <c r="F56" s="8"/>
      <c r="G56" s="26"/>
      <c r="H56" s="26"/>
      <c r="I56" s="12"/>
      <c r="J56" s="12"/>
      <c r="K56" s="26"/>
      <c r="L56" s="26"/>
      <c r="M56" s="26"/>
      <c r="N56" s="26"/>
      <c r="O56" s="26"/>
    </row>
    <row r="57" spans="1:16" ht="9.75" customHeight="1">
      <c r="A57" s="3"/>
      <c r="B57" s="3" t="s">
        <v>51</v>
      </c>
      <c r="C57" s="4"/>
      <c r="D57" s="4"/>
      <c r="E57" s="8">
        <v>-46228345</v>
      </c>
      <c r="F57" s="8">
        <v>329712</v>
      </c>
      <c r="G57" s="26">
        <v>878506200</v>
      </c>
      <c r="H57" s="26">
        <v>2034952128</v>
      </c>
      <c r="I57" s="12">
        <v>2202670548</v>
      </c>
      <c r="J57" s="12">
        <v>-1110218940</v>
      </c>
      <c r="K57" s="26">
        <v>-29031929</v>
      </c>
      <c r="L57" s="26">
        <v>-14494299</v>
      </c>
      <c r="M57" s="26">
        <v>9137347</v>
      </c>
      <c r="N57" s="26">
        <v>-4899666</v>
      </c>
      <c r="O57" s="26">
        <v>-9678248</v>
      </c>
      <c r="P57" s="26"/>
    </row>
    <row r="58" spans="1:16" ht="9.75" customHeight="1">
      <c r="A58" s="3"/>
      <c r="B58" s="3" t="s">
        <v>52</v>
      </c>
      <c r="C58" s="4"/>
      <c r="D58" s="4"/>
      <c r="E58" s="8"/>
      <c r="F58" s="8"/>
      <c r="G58" s="26">
        <v>-11160</v>
      </c>
      <c r="H58" s="26">
        <v>12600</v>
      </c>
      <c r="I58" s="12">
        <v>15120</v>
      </c>
      <c r="J58" s="12">
        <v>74916</v>
      </c>
      <c r="K58" s="26">
        <v>1210</v>
      </c>
      <c r="L58" s="26">
        <v>427</v>
      </c>
      <c r="M58" s="26">
        <v>324</v>
      </c>
      <c r="N58" s="26">
        <v>-53</v>
      </c>
      <c r="O58" s="26">
        <v>982</v>
      </c>
      <c r="P58" s="26"/>
    </row>
    <row r="59" spans="1:16" ht="9.75" customHeight="1">
      <c r="A59" s="3"/>
      <c r="B59" s="3" t="s">
        <v>90</v>
      </c>
      <c r="C59" s="4"/>
      <c r="D59" s="4"/>
      <c r="E59" s="8"/>
      <c r="F59" s="8"/>
      <c r="G59" s="26">
        <v>512120</v>
      </c>
      <c r="H59" s="26">
        <v>3547360</v>
      </c>
      <c r="I59" s="12">
        <v>-1034700</v>
      </c>
      <c r="J59" s="12">
        <v>-10940</v>
      </c>
      <c r="K59" s="26">
        <v>8448</v>
      </c>
      <c r="L59" s="26">
        <v>-15163</v>
      </c>
      <c r="M59" s="26">
        <v>-11766</v>
      </c>
      <c r="N59" s="26">
        <v>-18838</v>
      </c>
      <c r="O59" s="26">
        <v>9174</v>
      </c>
      <c r="P59" s="26"/>
    </row>
    <row r="60" spans="1:16" ht="9.75" customHeight="1">
      <c r="A60" s="3"/>
      <c r="B60" s="3" t="s">
        <v>53</v>
      </c>
      <c r="C60" s="4"/>
      <c r="D60" s="4"/>
      <c r="E60" s="8">
        <v>1748</v>
      </c>
      <c r="F60" s="8">
        <v>-891</v>
      </c>
      <c r="G60" s="26">
        <v>-465732</v>
      </c>
      <c r="H60" s="26">
        <v>-17352</v>
      </c>
      <c r="I60" s="12">
        <v>-769176</v>
      </c>
      <c r="J60" s="12">
        <v>18252</v>
      </c>
      <c r="K60" s="26">
        <v>831</v>
      </c>
      <c r="L60" s="26">
        <v>-673</v>
      </c>
      <c r="M60" s="26">
        <v>173</v>
      </c>
      <c r="N60" s="26">
        <v>563</v>
      </c>
      <c r="O60" s="26">
        <v>5612</v>
      </c>
      <c r="P60" s="26"/>
    </row>
    <row r="61" spans="1:16" ht="9.75" customHeight="1">
      <c r="A61" s="3"/>
      <c r="B61" s="3" t="s">
        <v>54</v>
      </c>
      <c r="C61" s="4"/>
      <c r="D61" s="4"/>
      <c r="E61" s="8"/>
      <c r="F61" s="8"/>
      <c r="G61" s="26">
        <v>-5632200</v>
      </c>
      <c r="H61" s="26">
        <v>-1047312</v>
      </c>
      <c r="I61" s="12">
        <v>4380948</v>
      </c>
      <c r="J61" s="12">
        <v>766260</v>
      </c>
      <c r="K61" s="26">
        <v>-90432</v>
      </c>
      <c r="L61" s="26">
        <v>-52277</v>
      </c>
      <c r="M61" s="26">
        <v>-48992</v>
      </c>
      <c r="N61" s="26">
        <v>-50450</v>
      </c>
      <c r="O61" s="26">
        <v>-123616</v>
      </c>
      <c r="P61" s="26"/>
    </row>
    <row r="62" spans="1:15" ht="15" customHeight="1">
      <c r="A62" s="2" t="s">
        <v>55</v>
      </c>
      <c r="B62" s="2"/>
      <c r="C62" s="23"/>
      <c r="D62" s="23"/>
      <c r="E62" s="9"/>
      <c r="F62" s="9"/>
      <c r="G62" s="26"/>
      <c r="H62" s="26"/>
      <c r="I62" s="12"/>
      <c r="J62" s="12"/>
      <c r="K62" s="26"/>
      <c r="L62" s="26"/>
      <c r="M62" s="26"/>
      <c r="N62" s="26"/>
      <c r="O62" s="26"/>
    </row>
    <row r="63" spans="1:16" ht="9.75" customHeight="1">
      <c r="A63" s="24"/>
      <c r="B63" s="24" t="s">
        <v>56</v>
      </c>
      <c r="C63" s="25"/>
      <c r="D63" s="25"/>
      <c r="E63" s="10">
        <v>6433</v>
      </c>
      <c r="F63" s="10">
        <v>4206</v>
      </c>
      <c r="G63" s="35">
        <v>2180916</v>
      </c>
      <c r="H63" s="35">
        <v>2481588</v>
      </c>
      <c r="I63" s="35">
        <v>2158488</v>
      </c>
      <c r="J63" s="35">
        <v>3467016</v>
      </c>
      <c r="K63" s="35">
        <v>15561</v>
      </c>
      <c r="L63" s="35">
        <v>23551</v>
      </c>
      <c r="M63" s="35">
        <v>19719</v>
      </c>
      <c r="N63" s="35">
        <v>24187</v>
      </c>
      <c r="O63" s="35">
        <v>28847</v>
      </c>
      <c r="P63" s="12"/>
    </row>
    <row r="64" spans="3:8" ht="4.5" customHeight="1">
      <c r="C64" s="21"/>
      <c r="D64" s="21"/>
      <c r="E64" s="21"/>
      <c r="F64" s="21"/>
      <c r="G64" s="21"/>
      <c r="H64" s="26"/>
    </row>
    <row r="65" spans="1:13" s="3" customFormat="1" ht="23.25" customHeight="1">
      <c r="A65" s="91" t="s">
        <v>93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23.25" customHeight="1">
      <c r="A66" s="80" t="s">
        <v>100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1" s="39" customFormat="1" ht="12.75">
      <c r="A67" s="36" t="s">
        <v>66</v>
      </c>
      <c r="B67" s="37"/>
      <c r="C67" s="37"/>
      <c r="D67" s="37"/>
      <c r="E67" s="37"/>
      <c r="F67" s="37"/>
      <c r="G67" s="37"/>
      <c r="H67" s="37"/>
      <c r="I67" s="66"/>
      <c r="J67" s="66"/>
      <c r="K67" s="38"/>
    </row>
    <row r="68" spans="1:10" ht="11.25">
      <c r="A68" s="36" t="s">
        <v>98</v>
      </c>
      <c r="H68" s="3"/>
      <c r="I68" s="3"/>
      <c r="J68" s="3"/>
    </row>
  </sheetData>
  <sheetProtection/>
  <mergeCells count="10">
    <mergeCell ref="J5:J6"/>
    <mergeCell ref="A66:M66"/>
    <mergeCell ref="A65:M65"/>
    <mergeCell ref="I5:I6"/>
    <mergeCell ref="A5:B6"/>
    <mergeCell ref="E5:F5"/>
    <mergeCell ref="G5:G6"/>
    <mergeCell ref="H5:H6"/>
    <mergeCell ref="K5:L5"/>
    <mergeCell ref="M5:O5"/>
  </mergeCells>
  <conditionalFormatting sqref="EB45:IV63 EA1:IV4 EA64:IV65536 EB5:IV43 N64:P65536 K45:P63 G14:J63 K6:P43 A14:F43 A1:F11 A68:P68 A12:J13 A16:P16 B45:F64 A45:A65536 B67:M65536 G64:M64 G1:P4 G5:J11 P5 I10:J63 K6:O63 A5:J6">
    <cfRule type="cellIs" priority="19" dxfId="0" operator="equal" stopIfTrue="1">
      <formula>0</formula>
    </cfRule>
  </conditionalFormatting>
  <conditionalFormatting sqref="EB16:IV16 EB44:IV44 A44:D44 A16:D16 K44:P44 G16:P16">
    <cfRule type="cellIs" priority="20" dxfId="0" operator="equal" stopIfTrue="1">
      <formula>0</formula>
    </cfRule>
  </conditionalFormatting>
  <conditionalFormatting sqref="E44:F44 E16:J16">
    <cfRule type="cellIs" priority="2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2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nrodrigu</cp:lastModifiedBy>
  <cp:lastPrinted>2011-01-03T18:44:43Z</cp:lastPrinted>
  <dcterms:created xsi:type="dcterms:W3CDTF">2002-09-30T23:49:56Z</dcterms:created>
  <dcterms:modified xsi:type="dcterms:W3CDTF">2011-01-20T19:23:13Z</dcterms:modified>
  <cp:category/>
  <cp:version/>
  <cp:contentType/>
  <cp:contentStatus/>
</cp:coreProperties>
</file>